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PLsF/v4KkALP+IhIGgLdnR7LtX3FzpwFnPy4rTEjlAmMF8gwe+vfUSDwU+ADUupxC5HzUqA3KV+q87fooXuVkQ==" workbookSaltValue="xRevFhobTPoMxiIWZ8oK7Q==" workbookSpinCount="100000" lockStructure="1"/>
  <bookViews>
    <workbookView xWindow="0" yWindow="0" windowWidth="28800" windowHeight="11745" firstSheet="1" activeTab="1"/>
  </bookViews>
  <sheets>
    <sheet name="Лист1" sheetId="1" state="hidden" r:id="rId1"/>
    <sheet name="Жеребьёвка" sheetId="3" r:id="rId2"/>
    <sheet name="Рассчёт" sheetId="5" state="hidden" r:id="rId3"/>
    <sheet name="Дни" sheetId="4" state="hidden" r:id="rId4"/>
  </sheets>
  <definedNames>
    <definedName name="_xlnm._FilterDatabase" localSheetId="3" hidden="1">Дни!$A$1:$Z$1</definedName>
    <definedName name="_xlnm._FilterDatabase" localSheetId="1" hidden="1">Жеребьёвка!$F$3:$AL$88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7" i="3" l="1"/>
  <c r="AI32" i="3"/>
  <c r="F91" i="5" l="1"/>
  <c r="G91" i="5"/>
  <c r="I91" i="5"/>
  <c r="K91" i="5"/>
  <c r="M91" i="5"/>
  <c r="O91" i="5"/>
  <c r="Q91" i="5"/>
  <c r="S91" i="5"/>
  <c r="U91" i="5"/>
  <c r="W91" i="5"/>
  <c r="Y91" i="5"/>
  <c r="AA91" i="5"/>
  <c r="AC91" i="5"/>
  <c r="AE91" i="5"/>
  <c r="AG91" i="5"/>
  <c r="AI91" i="5"/>
  <c r="AK91" i="5"/>
  <c r="F92" i="5"/>
  <c r="G92" i="5"/>
  <c r="I92" i="5"/>
  <c r="K92" i="5"/>
  <c r="M92" i="5"/>
  <c r="O92" i="5"/>
  <c r="Q92" i="5"/>
  <c r="S92" i="5"/>
  <c r="U92" i="5"/>
  <c r="W92" i="5"/>
  <c r="Y92" i="5"/>
  <c r="AA92" i="5"/>
  <c r="AC92" i="5"/>
  <c r="AE92" i="5"/>
  <c r="AG92" i="5"/>
  <c r="AI92" i="5"/>
  <c r="AK92"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AH93" i="5"/>
  <c r="AI93" i="5"/>
  <c r="AJ93" i="5"/>
  <c r="AK93" i="5"/>
  <c r="AL93" i="5"/>
  <c r="F94" i="5"/>
  <c r="V94" i="5"/>
  <c r="Z94" i="5"/>
  <c r="AB94" i="5"/>
  <c r="AF94" i="5"/>
  <c r="AL94" i="5"/>
  <c r="F95" i="5"/>
  <c r="V95" i="5"/>
  <c r="Z95" i="5"/>
  <c r="AB95" i="5"/>
  <c r="AF95" i="5"/>
  <c r="AL95" i="5"/>
  <c r="F96" i="5"/>
  <c r="V96" i="5"/>
  <c r="Z96" i="5"/>
  <c r="AB96" i="5"/>
  <c r="AF96" i="5"/>
  <c r="AL96" i="5"/>
  <c r="F97" i="5"/>
  <c r="T97" i="5"/>
  <c r="V97" i="5"/>
  <c r="Z97" i="5"/>
  <c r="AB97" i="5"/>
  <c r="AF97" i="5"/>
  <c r="AJ97" i="5"/>
  <c r="AL97" i="5"/>
  <c r="F98" i="5"/>
  <c r="V98" i="5"/>
  <c r="Z98" i="5"/>
  <c r="AB98" i="5"/>
  <c r="AF98" i="5"/>
  <c r="AJ98" i="5"/>
  <c r="AL98" i="5"/>
  <c r="F99" i="5"/>
  <c r="T99" i="5"/>
  <c r="V99" i="5"/>
  <c r="Z99" i="5"/>
  <c r="AB99" i="5"/>
  <c r="AF99" i="5"/>
  <c r="AJ99" i="5"/>
  <c r="AL99" i="5"/>
  <c r="F100" i="5"/>
  <c r="V100" i="5"/>
  <c r="Z100" i="5"/>
  <c r="AB100" i="5"/>
  <c r="AF100" i="5"/>
  <c r="AJ100" i="5"/>
  <c r="AL100" i="5"/>
  <c r="F101" i="5"/>
  <c r="T101" i="5"/>
  <c r="V101" i="5"/>
  <c r="Z101" i="5"/>
  <c r="AB101" i="5"/>
  <c r="AF101" i="5"/>
  <c r="AJ101" i="5"/>
  <c r="AL101" i="5"/>
  <c r="F102" i="5"/>
  <c r="T102" i="5"/>
  <c r="V102" i="5"/>
  <c r="Z102" i="5"/>
  <c r="AB102" i="5"/>
  <c r="AF102" i="5"/>
  <c r="AH102" i="5"/>
  <c r="AJ102" i="5"/>
  <c r="AL102" i="5"/>
  <c r="F103" i="5"/>
  <c r="T103" i="5"/>
  <c r="V103" i="5"/>
  <c r="Z103" i="5"/>
  <c r="AB103" i="5"/>
  <c r="AF103" i="5"/>
  <c r="AH103" i="5"/>
  <c r="AJ103" i="5"/>
  <c r="AL103" i="5"/>
  <c r="F104" i="5"/>
  <c r="V104" i="5"/>
  <c r="Z104" i="5"/>
  <c r="AB104" i="5"/>
  <c r="AF104" i="5"/>
  <c r="AJ104" i="5"/>
  <c r="AL104" i="5"/>
  <c r="F105" i="5"/>
  <c r="T105" i="5"/>
  <c r="V105" i="5"/>
  <c r="Z105" i="5"/>
  <c r="AB105" i="5"/>
  <c r="AF105" i="5"/>
  <c r="AJ105" i="5"/>
  <c r="AL105" i="5"/>
  <c r="F106" i="5"/>
  <c r="V106" i="5"/>
  <c r="Z106" i="5"/>
  <c r="AB106" i="5"/>
  <c r="AF106" i="5"/>
  <c r="AJ106" i="5"/>
  <c r="AL106" i="5"/>
  <c r="F107" i="5"/>
  <c r="V107" i="5"/>
  <c r="Z107" i="5"/>
  <c r="AB107" i="5"/>
  <c r="AF107" i="5"/>
  <c r="AJ107" i="5"/>
  <c r="AL107" i="5"/>
  <c r="F108" i="5"/>
  <c r="T108" i="5"/>
  <c r="V108" i="5"/>
  <c r="Z108" i="5"/>
  <c r="AB108" i="5"/>
  <c r="AF108" i="5"/>
  <c r="AJ108" i="5"/>
  <c r="AL108" i="5"/>
  <c r="F109" i="5"/>
  <c r="V109" i="5"/>
  <c r="Z109" i="5"/>
  <c r="AB109" i="5"/>
  <c r="AF109" i="5"/>
  <c r="AJ109" i="5"/>
  <c r="AL109" i="5"/>
  <c r="F110" i="5"/>
  <c r="T110" i="5"/>
  <c r="V110" i="5"/>
  <c r="Z110" i="5"/>
  <c r="AB110" i="5"/>
  <c r="AF110" i="5"/>
  <c r="AH110" i="5"/>
  <c r="AJ110" i="5"/>
  <c r="AL110" i="5"/>
  <c r="F111" i="5"/>
  <c r="T111" i="5"/>
  <c r="V111" i="5"/>
  <c r="Z111" i="5"/>
  <c r="AB111" i="5"/>
  <c r="AF111" i="5"/>
  <c r="AH111" i="5"/>
  <c r="AJ111" i="5"/>
  <c r="AL111" i="5"/>
  <c r="F112" i="5"/>
  <c r="V112" i="5"/>
  <c r="Z112" i="5"/>
  <c r="AB112" i="5"/>
  <c r="AF112" i="5"/>
  <c r="AJ112" i="5"/>
  <c r="AL112" i="5"/>
  <c r="F113" i="5"/>
  <c r="V113" i="5"/>
  <c r="Z113" i="5"/>
  <c r="AB113" i="5"/>
  <c r="AF113" i="5"/>
  <c r="AJ113" i="5"/>
  <c r="AL113" i="5"/>
  <c r="F114" i="5"/>
  <c r="V114" i="5"/>
  <c r="Z114" i="5"/>
  <c r="AB114" i="5"/>
  <c r="AF114" i="5"/>
  <c r="AJ114" i="5"/>
  <c r="AL114" i="5"/>
  <c r="F115" i="5"/>
  <c r="V115" i="5"/>
  <c r="Z115" i="5"/>
  <c r="AB115" i="5"/>
  <c r="AF115" i="5"/>
  <c r="AJ115" i="5"/>
  <c r="AL115" i="5"/>
  <c r="F116" i="5"/>
  <c r="V116" i="5"/>
  <c r="Z116" i="5"/>
  <c r="AB116" i="5"/>
  <c r="AF116" i="5"/>
  <c r="AJ116" i="5"/>
  <c r="AL116" i="5"/>
  <c r="F117" i="5"/>
  <c r="V117" i="5"/>
  <c r="Z117" i="5"/>
  <c r="AB117" i="5"/>
  <c r="AF117" i="5"/>
  <c r="AJ117" i="5"/>
  <c r="AL117" i="5"/>
  <c r="F118" i="5"/>
  <c r="V118" i="5"/>
  <c r="Z118" i="5"/>
  <c r="AB118" i="5"/>
  <c r="AF118" i="5"/>
  <c r="AJ118" i="5"/>
  <c r="AL118" i="5"/>
  <c r="F119" i="5"/>
  <c r="V119" i="5"/>
  <c r="Z119" i="5"/>
  <c r="AB119" i="5"/>
  <c r="AF119" i="5"/>
  <c r="AJ119" i="5"/>
  <c r="AL119" i="5"/>
  <c r="F120" i="5"/>
  <c r="V120" i="5"/>
  <c r="Z120" i="5"/>
  <c r="AB120" i="5"/>
  <c r="AF120" i="5"/>
  <c r="AJ120" i="5"/>
  <c r="AL120" i="5"/>
  <c r="F121" i="5"/>
  <c r="V121" i="5"/>
  <c r="Z121" i="5"/>
  <c r="AB121" i="5"/>
  <c r="AF121" i="5"/>
  <c r="AH121" i="5"/>
  <c r="AJ121" i="5"/>
  <c r="AL121" i="5"/>
  <c r="F122" i="5"/>
  <c r="V122" i="5"/>
  <c r="Z122" i="5"/>
  <c r="AB122" i="5"/>
  <c r="AF122" i="5"/>
  <c r="AH122" i="5"/>
  <c r="AJ122" i="5"/>
  <c r="AL122" i="5"/>
  <c r="F123" i="5"/>
  <c r="V123" i="5"/>
  <c r="Z123" i="5"/>
  <c r="AB123" i="5"/>
  <c r="AF123" i="5"/>
  <c r="AJ123" i="5"/>
  <c r="AL123" i="5"/>
  <c r="F124" i="5"/>
  <c r="T124" i="5"/>
  <c r="V124" i="5"/>
  <c r="Z124" i="5"/>
  <c r="AB124" i="5"/>
  <c r="AF124" i="5"/>
  <c r="AJ124" i="5"/>
  <c r="AL124" i="5"/>
  <c r="F125" i="5"/>
  <c r="T125" i="5"/>
  <c r="V125" i="5"/>
  <c r="Z125" i="5"/>
  <c r="AB125" i="5"/>
  <c r="AF125" i="5"/>
  <c r="AJ125" i="5"/>
  <c r="AL125" i="5"/>
  <c r="F126" i="5"/>
  <c r="T126" i="5"/>
  <c r="V126" i="5"/>
  <c r="Z126" i="5"/>
  <c r="AB126" i="5"/>
  <c r="AF126" i="5"/>
  <c r="AJ126" i="5"/>
  <c r="AL126" i="5"/>
  <c r="F127" i="5"/>
  <c r="V127" i="5"/>
  <c r="Z127" i="5"/>
  <c r="AB127" i="5"/>
  <c r="AF127" i="5"/>
  <c r="AH127" i="5"/>
  <c r="AJ127" i="5"/>
  <c r="AL127" i="5"/>
  <c r="F128" i="5"/>
  <c r="V128" i="5"/>
  <c r="Z128" i="5"/>
  <c r="AB128" i="5"/>
  <c r="AF128" i="5"/>
  <c r="AJ128" i="5"/>
  <c r="AL128" i="5"/>
  <c r="F129" i="5"/>
  <c r="V129" i="5"/>
  <c r="Z129" i="5"/>
  <c r="AB129" i="5"/>
  <c r="AF129" i="5"/>
  <c r="AJ129" i="5"/>
  <c r="AL129" i="5"/>
  <c r="F130" i="5"/>
  <c r="T130" i="5"/>
  <c r="V130" i="5"/>
  <c r="Z130" i="5"/>
  <c r="AB130" i="5"/>
  <c r="AF130" i="5"/>
  <c r="AJ130" i="5"/>
  <c r="AL130" i="5"/>
  <c r="F131" i="5"/>
  <c r="T131" i="5"/>
  <c r="V131" i="5"/>
  <c r="Z131" i="5"/>
  <c r="AB131" i="5"/>
  <c r="AF131" i="5"/>
  <c r="AH131" i="5"/>
  <c r="AJ131" i="5"/>
  <c r="AL131" i="5"/>
  <c r="F132" i="5"/>
  <c r="T132" i="5"/>
  <c r="V132" i="5"/>
  <c r="Z132" i="5"/>
  <c r="AB132" i="5"/>
  <c r="AF132" i="5"/>
  <c r="AJ132" i="5"/>
  <c r="AL132" i="5"/>
  <c r="F133" i="5"/>
  <c r="T133" i="5"/>
  <c r="V133" i="5"/>
  <c r="Z133" i="5"/>
  <c r="AB133" i="5"/>
  <c r="AF133" i="5"/>
  <c r="AJ133" i="5"/>
  <c r="AL133" i="5"/>
  <c r="F134" i="5"/>
  <c r="V134" i="5"/>
  <c r="Z134" i="5"/>
  <c r="AB134" i="5"/>
  <c r="AF134" i="5"/>
  <c r="AJ134" i="5"/>
  <c r="AL134" i="5"/>
  <c r="F135" i="5"/>
  <c r="T135" i="5"/>
  <c r="V135" i="5"/>
  <c r="Z135" i="5"/>
  <c r="AB135" i="5"/>
  <c r="AF135" i="5"/>
  <c r="AJ135" i="5"/>
  <c r="AL135" i="5"/>
  <c r="F136" i="5"/>
  <c r="T136" i="5"/>
  <c r="V136" i="5"/>
  <c r="Z136" i="5"/>
  <c r="AB136" i="5"/>
  <c r="AF136" i="5"/>
  <c r="AJ136" i="5"/>
  <c r="AL136" i="5"/>
  <c r="F137" i="5"/>
  <c r="V137" i="5"/>
  <c r="Z137" i="5"/>
  <c r="AB137" i="5"/>
  <c r="AF137" i="5"/>
  <c r="AJ137" i="5"/>
  <c r="AL137" i="5"/>
  <c r="F138" i="5"/>
  <c r="T138" i="5"/>
  <c r="V138" i="5"/>
  <c r="Z138" i="5"/>
  <c r="AB138" i="5"/>
  <c r="AF138" i="5"/>
  <c r="AJ138" i="5"/>
  <c r="AL138" i="5"/>
  <c r="F139" i="5"/>
  <c r="T139" i="5"/>
  <c r="V139" i="5"/>
  <c r="Z139" i="5"/>
  <c r="AB139" i="5"/>
  <c r="AF139" i="5"/>
  <c r="AJ139" i="5"/>
  <c r="AL139" i="5"/>
  <c r="F140" i="5"/>
  <c r="V140" i="5"/>
  <c r="Z140" i="5"/>
  <c r="AB140" i="5"/>
  <c r="AF140" i="5"/>
  <c r="AJ140" i="5"/>
  <c r="AL140" i="5"/>
  <c r="F141" i="5"/>
  <c r="T141" i="5"/>
  <c r="V141" i="5"/>
  <c r="Z141" i="5"/>
  <c r="AB141" i="5"/>
  <c r="AF141" i="5"/>
  <c r="AJ141" i="5"/>
  <c r="AL141" i="5"/>
  <c r="F142" i="5"/>
  <c r="T142" i="5"/>
  <c r="V142" i="5"/>
  <c r="Z142" i="5"/>
  <c r="AB142" i="5"/>
  <c r="AF142" i="5"/>
  <c r="AJ142" i="5"/>
  <c r="AL142" i="5"/>
  <c r="F143" i="5"/>
  <c r="V143" i="5"/>
  <c r="Z143" i="5"/>
  <c r="AB143" i="5"/>
  <c r="AF143" i="5"/>
  <c r="AJ143" i="5"/>
  <c r="AL143" i="5"/>
  <c r="F144" i="5"/>
  <c r="V144" i="5"/>
  <c r="Z144" i="5"/>
  <c r="AB144" i="5"/>
  <c r="AF144" i="5"/>
  <c r="AJ144" i="5"/>
  <c r="AL144" i="5"/>
  <c r="F145" i="5"/>
  <c r="V145" i="5"/>
  <c r="Z145" i="5"/>
  <c r="AB145" i="5"/>
  <c r="AF145" i="5"/>
  <c r="AJ145" i="5"/>
  <c r="AL145" i="5"/>
  <c r="F146" i="5"/>
  <c r="V146" i="5"/>
  <c r="Z146" i="5"/>
  <c r="AB146" i="5"/>
  <c r="AF146" i="5"/>
  <c r="AJ146" i="5"/>
  <c r="AL146" i="5"/>
  <c r="F147" i="5"/>
  <c r="T147" i="5"/>
  <c r="V147" i="5"/>
  <c r="Z147" i="5"/>
  <c r="AB147" i="5"/>
  <c r="AF147" i="5"/>
  <c r="AJ147" i="5"/>
  <c r="AL147" i="5"/>
  <c r="F148" i="5"/>
  <c r="V148" i="5"/>
  <c r="Z148" i="5"/>
  <c r="AB148" i="5"/>
  <c r="AF148" i="5"/>
  <c r="AJ148" i="5"/>
  <c r="AL148" i="5"/>
  <c r="F149" i="5"/>
  <c r="T149" i="5"/>
  <c r="V149" i="5"/>
  <c r="Z149" i="5"/>
  <c r="AB149" i="5"/>
  <c r="AF149" i="5"/>
  <c r="AJ149" i="5"/>
  <c r="AL149" i="5"/>
  <c r="F150" i="5"/>
  <c r="T150" i="5"/>
  <c r="V150" i="5"/>
  <c r="Z150" i="5"/>
  <c r="AB150" i="5"/>
  <c r="AF150" i="5"/>
  <c r="AJ150" i="5"/>
  <c r="AL150" i="5"/>
  <c r="F151" i="5"/>
  <c r="V151" i="5"/>
  <c r="Z151" i="5"/>
  <c r="AB151" i="5"/>
  <c r="AF151" i="5"/>
  <c r="AJ151" i="5"/>
  <c r="AL151" i="5"/>
  <c r="F152" i="5"/>
  <c r="T152" i="5"/>
  <c r="V152" i="5"/>
  <c r="Z152" i="5"/>
  <c r="AB152" i="5"/>
  <c r="AF152" i="5"/>
  <c r="AJ152" i="5"/>
  <c r="AL152" i="5"/>
  <c r="F153" i="5"/>
  <c r="T153" i="5"/>
  <c r="V153" i="5"/>
  <c r="Z153" i="5"/>
  <c r="AB153" i="5"/>
  <c r="AF153" i="5"/>
  <c r="AH153" i="5"/>
  <c r="AJ153" i="5"/>
  <c r="AL153" i="5"/>
  <c r="F154" i="5"/>
  <c r="T154" i="5"/>
  <c r="V154" i="5"/>
  <c r="Z154" i="5"/>
  <c r="AB154" i="5"/>
  <c r="AF154" i="5"/>
  <c r="AH154" i="5"/>
  <c r="AJ154" i="5"/>
  <c r="AL154" i="5"/>
  <c r="F155" i="5"/>
  <c r="T155" i="5"/>
  <c r="V155" i="5"/>
  <c r="Z155" i="5"/>
  <c r="AB155" i="5"/>
  <c r="AF155" i="5"/>
  <c r="AJ155" i="5"/>
  <c r="AL155" i="5"/>
  <c r="F156" i="5"/>
  <c r="T156" i="5"/>
  <c r="V156" i="5"/>
  <c r="Z156" i="5"/>
  <c r="AB156" i="5"/>
  <c r="AF156" i="5"/>
  <c r="AJ156" i="5"/>
  <c r="AL156" i="5"/>
  <c r="F157" i="5"/>
  <c r="T157" i="5"/>
  <c r="V157" i="5"/>
  <c r="Z157" i="5"/>
  <c r="AB157" i="5"/>
  <c r="AF157" i="5"/>
  <c r="AJ157" i="5"/>
  <c r="AL157" i="5"/>
  <c r="F158" i="5"/>
  <c r="T158" i="5"/>
  <c r="V158" i="5"/>
  <c r="Z158" i="5"/>
  <c r="AB158" i="5"/>
  <c r="AF158" i="5"/>
  <c r="AJ158" i="5"/>
  <c r="AL158" i="5"/>
  <c r="F159" i="5"/>
  <c r="V159" i="5"/>
  <c r="Z159" i="5"/>
  <c r="AB159" i="5"/>
  <c r="AF159" i="5"/>
  <c r="AJ159" i="5"/>
  <c r="AL159" i="5"/>
  <c r="F160" i="5"/>
  <c r="V160" i="5"/>
  <c r="Z160" i="5"/>
  <c r="AB160" i="5"/>
  <c r="AF160" i="5"/>
  <c r="AJ160" i="5"/>
  <c r="AL160" i="5"/>
  <c r="F161" i="5"/>
  <c r="T161" i="5"/>
  <c r="V161" i="5"/>
  <c r="Z161" i="5"/>
  <c r="AB161" i="5"/>
  <c r="AF161" i="5"/>
  <c r="AJ161" i="5"/>
  <c r="AL161" i="5"/>
  <c r="F162" i="5"/>
  <c r="T162" i="5"/>
  <c r="V162" i="5"/>
  <c r="Z162" i="5"/>
  <c r="AB162" i="5"/>
  <c r="AF162" i="5"/>
  <c r="AJ162" i="5"/>
  <c r="AL162" i="5"/>
  <c r="F163" i="5"/>
  <c r="T163" i="5"/>
  <c r="V163" i="5"/>
  <c r="Z163" i="5"/>
  <c r="AB163" i="5"/>
  <c r="AF163" i="5"/>
  <c r="AH163" i="5"/>
  <c r="AJ163" i="5"/>
  <c r="AL163" i="5"/>
  <c r="F164" i="5"/>
  <c r="V164" i="5"/>
  <c r="Z164" i="5"/>
  <c r="AB164" i="5"/>
  <c r="AF164" i="5"/>
  <c r="AJ164" i="5"/>
  <c r="AL164" i="5"/>
  <c r="F165" i="5"/>
  <c r="V165" i="5"/>
  <c r="Z165" i="5"/>
  <c r="AB165" i="5"/>
  <c r="AF165" i="5"/>
  <c r="AJ165" i="5"/>
  <c r="AL165" i="5"/>
  <c r="F166" i="5"/>
  <c r="V166" i="5"/>
  <c r="Z166" i="5"/>
  <c r="AB166" i="5"/>
  <c r="AF166" i="5"/>
  <c r="AJ166" i="5"/>
  <c r="AL166" i="5"/>
  <c r="F167" i="5"/>
  <c r="V167" i="5"/>
  <c r="Z167" i="5"/>
  <c r="AB167" i="5"/>
  <c r="AF167" i="5"/>
  <c r="AJ167" i="5"/>
  <c r="AL167" i="5"/>
  <c r="F168" i="5"/>
  <c r="V168" i="5"/>
  <c r="Z168" i="5"/>
  <c r="AB168" i="5"/>
  <c r="AF168" i="5"/>
  <c r="AJ168" i="5"/>
  <c r="AL168" i="5"/>
  <c r="F169" i="5"/>
  <c r="T169" i="5"/>
  <c r="V169" i="5"/>
  <c r="Z169" i="5"/>
  <c r="AB169" i="5"/>
  <c r="AF169" i="5"/>
  <c r="AJ169" i="5"/>
  <c r="AL169" i="5"/>
  <c r="F170" i="5"/>
  <c r="V170" i="5"/>
  <c r="Z170" i="5"/>
  <c r="AB170" i="5"/>
  <c r="AF170" i="5"/>
  <c r="AJ170" i="5"/>
  <c r="AL170" i="5"/>
  <c r="F171" i="5"/>
  <c r="V171" i="5"/>
  <c r="Z171" i="5"/>
  <c r="AB171" i="5"/>
  <c r="AF171" i="5"/>
  <c r="AJ171" i="5"/>
  <c r="AL171" i="5"/>
  <c r="F172" i="5"/>
  <c r="V172" i="5"/>
  <c r="Z172" i="5"/>
  <c r="AB172" i="5"/>
  <c r="AF172" i="5"/>
  <c r="AJ172" i="5"/>
  <c r="AL172" i="5"/>
  <c r="F173" i="5"/>
  <c r="V173" i="5"/>
  <c r="Z173" i="5"/>
  <c r="AB173" i="5"/>
  <c r="AF173" i="5"/>
  <c r="AJ173" i="5"/>
  <c r="AL173" i="5"/>
  <c r="F174" i="5"/>
  <c r="T174" i="5"/>
  <c r="V174" i="5"/>
  <c r="Z174" i="5"/>
  <c r="AB174" i="5"/>
  <c r="AF174" i="5"/>
  <c r="AJ174" i="5"/>
  <c r="AL174" i="5"/>
  <c r="F175" i="5"/>
  <c r="T175" i="5"/>
  <c r="V175" i="5"/>
  <c r="Z175" i="5"/>
  <c r="AB175" i="5"/>
  <c r="AF175" i="5"/>
  <c r="AH175" i="5"/>
  <c r="AJ175" i="5"/>
  <c r="AL175" i="5"/>
  <c r="F176" i="5"/>
  <c r="T176" i="5"/>
  <c r="V176" i="5"/>
  <c r="Z176" i="5"/>
  <c r="AB176" i="5"/>
  <c r="AF176" i="5"/>
  <c r="AJ176" i="5"/>
  <c r="AL176" i="5"/>
  <c r="F177" i="5"/>
  <c r="V177" i="5"/>
  <c r="Z177" i="5"/>
  <c r="AB177" i="5"/>
  <c r="AF177" i="5"/>
  <c r="AJ177" i="5"/>
  <c r="AL177" i="5"/>
  <c r="F178" i="5"/>
  <c r="V178" i="5"/>
  <c r="AB178" i="5"/>
  <c r="AJ178" i="5"/>
  <c r="F2" i="5"/>
  <c r="G2" i="5"/>
  <c r="I2" i="5"/>
  <c r="K2" i="5"/>
  <c r="M2" i="5"/>
  <c r="O2" i="5"/>
  <c r="Q2" i="5"/>
  <c r="S2" i="5"/>
  <c r="U2" i="5"/>
  <c r="W2" i="5"/>
  <c r="Y2" i="5"/>
  <c r="AA2" i="5"/>
  <c r="AC2" i="5"/>
  <c r="AE2" i="5"/>
  <c r="AG2" i="5"/>
  <c r="AI2" i="5"/>
  <c r="AK2" i="5"/>
  <c r="F3" i="5"/>
  <c r="G3" i="5"/>
  <c r="I3" i="5"/>
  <c r="K3" i="5"/>
  <c r="M3" i="5"/>
  <c r="O3" i="5"/>
  <c r="Q3" i="5"/>
  <c r="S3" i="5"/>
  <c r="U3" i="5"/>
  <c r="W3" i="5"/>
  <c r="Y3" i="5"/>
  <c r="AA3" i="5"/>
  <c r="AC3" i="5"/>
  <c r="AE3" i="5"/>
  <c r="AG3" i="5"/>
  <c r="AI3" i="5"/>
  <c r="AK3"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F5" i="5"/>
  <c r="U5" i="5"/>
  <c r="F6" i="5"/>
  <c r="U6" i="5"/>
  <c r="F7" i="5"/>
  <c r="U7" i="5"/>
  <c r="F8" i="5"/>
  <c r="U8" i="5"/>
  <c r="F9" i="5"/>
  <c r="U9" i="5"/>
  <c r="F10" i="5"/>
  <c r="U10" i="5"/>
  <c r="F11" i="5"/>
  <c r="U11" i="5"/>
  <c r="F12" i="5"/>
  <c r="U12" i="5"/>
  <c r="F13" i="5"/>
  <c r="U13" i="5"/>
  <c r="AG13" i="5"/>
  <c r="AI13" i="5"/>
  <c r="F14" i="5"/>
  <c r="U14" i="5"/>
  <c r="AG14" i="5"/>
  <c r="AI14" i="5"/>
  <c r="F15" i="5"/>
  <c r="U15" i="5"/>
  <c r="F16" i="5"/>
  <c r="U16" i="5"/>
  <c r="F17" i="5"/>
  <c r="U17" i="5"/>
  <c r="AI17" i="5"/>
  <c r="F18" i="5"/>
  <c r="U18" i="5"/>
  <c r="F19" i="5"/>
  <c r="U19" i="5"/>
  <c r="F20" i="5"/>
  <c r="U20" i="5"/>
  <c r="AI20" i="5"/>
  <c r="F21" i="5"/>
  <c r="U21" i="5"/>
  <c r="AG21" i="5"/>
  <c r="AI21" i="5"/>
  <c r="F22" i="5"/>
  <c r="U22" i="5"/>
  <c r="AG22" i="5"/>
  <c r="AI22" i="5"/>
  <c r="F23" i="5"/>
  <c r="U23" i="5"/>
  <c r="F24" i="5"/>
  <c r="U24" i="5"/>
  <c r="F25" i="5"/>
  <c r="U25" i="5"/>
  <c r="F26" i="5"/>
  <c r="U26" i="5"/>
  <c r="F27" i="5"/>
  <c r="U27" i="5"/>
  <c r="F28" i="5"/>
  <c r="U28" i="5"/>
  <c r="F29" i="5"/>
  <c r="U29" i="5"/>
  <c r="F30" i="5"/>
  <c r="U30" i="5"/>
  <c r="F31" i="5"/>
  <c r="U31" i="5"/>
  <c r="F32" i="5"/>
  <c r="U32" i="5"/>
  <c r="AG32" i="5"/>
  <c r="F33" i="5"/>
  <c r="U33" i="5"/>
  <c r="AG33" i="5"/>
  <c r="AI33" i="5"/>
  <c r="F34" i="5"/>
  <c r="U34" i="5"/>
  <c r="F35" i="5"/>
  <c r="U35" i="5"/>
  <c r="AI35" i="5"/>
  <c r="F36" i="5"/>
  <c r="U36" i="5"/>
  <c r="F37" i="5"/>
  <c r="U37" i="5"/>
  <c r="AI37" i="5"/>
  <c r="F38" i="5"/>
  <c r="U38" i="5"/>
  <c r="AG38" i="5"/>
  <c r="F39" i="5"/>
  <c r="U39" i="5"/>
  <c r="F40" i="5"/>
  <c r="U40" i="5"/>
  <c r="AI40" i="5"/>
  <c r="F41" i="5"/>
  <c r="U41" i="5"/>
  <c r="AI41" i="5"/>
  <c r="F42" i="5"/>
  <c r="U42" i="5"/>
  <c r="AG42" i="5"/>
  <c r="AI42" i="5"/>
  <c r="F43" i="5"/>
  <c r="U43" i="5"/>
  <c r="AI43" i="5"/>
  <c r="F44" i="5"/>
  <c r="U44" i="5"/>
  <c r="AI44" i="5"/>
  <c r="F45" i="5"/>
  <c r="U45" i="5"/>
  <c r="AI45" i="5"/>
  <c r="F46" i="5"/>
  <c r="U46" i="5"/>
  <c r="F47" i="5"/>
  <c r="U47" i="5"/>
  <c r="AI47" i="5"/>
  <c r="F48" i="5"/>
  <c r="U48" i="5"/>
  <c r="AI48" i="5"/>
  <c r="F49" i="5"/>
  <c r="U49" i="5"/>
  <c r="AI49" i="5"/>
  <c r="F50" i="5"/>
  <c r="U50" i="5"/>
  <c r="AI50" i="5"/>
  <c r="F51" i="5"/>
  <c r="U51" i="5"/>
  <c r="AI51" i="5"/>
  <c r="F52" i="5"/>
  <c r="U52" i="5"/>
  <c r="F53" i="5"/>
  <c r="U53" i="5"/>
  <c r="F54" i="5"/>
  <c r="U54" i="5"/>
  <c r="AI54" i="5"/>
  <c r="F55" i="5"/>
  <c r="U55" i="5"/>
  <c r="F56" i="5"/>
  <c r="U56" i="5"/>
  <c r="F57" i="5"/>
  <c r="U57" i="5"/>
  <c r="F58" i="5"/>
  <c r="U58" i="5"/>
  <c r="AI58" i="5"/>
  <c r="F59" i="5"/>
  <c r="U59" i="5"/>
  <c r="F60" i="5"/>
  <c r="U60" i="5"/>
  <c r="F61" i="5"/>
  <c r="U61" i="5"/>
  <c r="F62" i="5"/>
  <c r="U62" i="5"/>
  <c r="F63" i="5"/>
  <c r="U63" i="5"/>
  <c r="F64" i="5"/>
  <c r="U64" i="5"/>
  <c r="AG64" i="5"/>
  <c r="AI64" i="5"/>
  <c r="F65" i="5"/>
  <c r="U65" i="5"/>
  <c r="AG65" i="5"/>
  <c r="AI65" i="5"/>
  <c r="F66" i="5"/>
  <c r="U66" i="5"/>
  <c r="F67" i="5"/>
  <c r="U67" i="5"/>
  <c r="AI67" i="5"/>
  <c r="F68" i="5"/>
  <c r="U68" i="5"/>
  <c r="F69" i="5"/>
  <c r="U69" i="5"/>
  <c r="F70" i="5"/>
  <c r="U70" i="5"/>
  <c r="F71" i="5"/>
  <c r="U71" i="5"/>
  <c r="F72" i="5"/>
  <c r="U72" i="5"/>
  <c r="AI72" i="5"/>
  <c r="F73" i="5"/>
  <c r="U73" i="5"/>
  <c r="AI73" i="5"/>
  <c r="F74" i="5"/>
  <c r="U74" i="5"/>
  <c r="AG74" i="5"/>
  <c r="F75" i="5"/>
  <c r="U75" i="5"/>
  <c r="F76" i="5"/>
  <c r="U76" i="5"/>
  <c r="F77" i="5"/>
  <c r="U77" i="5"/>
  <c r="AI77" i="5"/>
  <c r="F78" i="5"/>
  <c r="U78" i="5"/>
  <c r="F79" i="5"/>
  <c r="U79" i="5"/>
  <c r="F80" i="5"/>
  <c r="U80" i="5"/>
  <c r="AI80" i="5"/>
  <c r="F81" i="5"/>
  <c r="U81" i="5"/>
  <c r="F82" i="5"/>
  <c r="U82" i="5"/>
  <c r="F83" i="5"/>
  <c r="U83" i="5"/>
  <c r="F84" i="5"/>
  <c r="U84" i="5"/>
  <c r="F85" i="5"/>
  <c r="U85" i="5"/>
  <c r="AI85" i="5"/>
  <c r="F86" i="5"/>
  <c r="U86" i="5"/>
  <c r="AG86" i="5"/>
  <c r="AI86" i="5"/>
  <c r="F87" i="5"/>
  <c r="U87" i="5"/>
  <c r="F88" i="5"/>
  <c r="U88" i="5"/>
  <c r="F89" i="5"/>
  <c r="U89" i="5"/>
  <c r="I12" i="3" l="1"/>
  <c r="K24" i="3"/>
  <c r="AL88" i="3"/>
  <c r="AK88" i="3"/>
  <c r="AI88" i="3"/>
  <c r="AH88" i="3"/>
  <c r="AG88" i="3"/>
  <c r="AF88" i="3"/>
  <c r="AE88" i="3"/>
  <c r="AD88" i="3"/>
  <c r="AC88" i="3"/>
  <c r="AA88" i="3"/>
  <c r="Z88" i="3"/>
  <c r="Y88" i="3"/>
  <c r="X88" i="3"/>
  <c r="W88" i="3"/>
  <c r="T88" i="3"/>
  <c r="S88" i="3"/>
  <c r="R88" i="3"/>
  <c r="Q88" i="3"/>
  <c r="P88" i="3"/>
  <c r="O88" i="3"/>
  <c r="N88" i="3"/>
  <c r="M88" i="3"/>
  <c r="L88" i="3"/>
  <c r="K88" i="3"/>
  <c r="J88" i="3"/>
  <c r="I88" i="3"/>
  <c r="AK87" i="3"/>
  <c r="AI87" i="3"/>
  <c r="AH87" i="3"/>
  <c r="AG87" i="3"/>
  <c r="AE87" i="3"/>
  <c r="AD87" i="3"/>
  <c r="AC87" i="3"/>
  <c r="AA87" i="3"/>
  <c r="Y87" i="3"/>
  <c r="X87" i="3"/>
  <c r="W87" i="3"/>
  <c r="T87" i="3"/>
  <c r="S87" i="3"/>
  <c r="R87" i="3"/>
  <c r="Q87" i="3"/>
  <c r="P87" i="3"/>
  <c r="O87" i="3"/>
  <c r="N87" i="3"/>
  <c r="M87" i="3"/>
  <c r="L87" i="3"/>
  <c r="K87" i="3"/>
  <c r="J87" i="3"/>
  <c r="I87" i="3"/>
  <c r="AK86" i="3"/>
  <c r="AI86" i="3"/>
  <c r="AH86" i="3"/>
  <c r="AG86" i="3"/>
  <c r="AE86" i="3"/>
  <c r="AD86" i="3"/>
  <c r="AC86" i="3"/>
  <c r="AA86" i="3"/>
  <c r="Y86" i="3"/>
  <c r="X86" i="3"/>
  <c r="W86" i="3"/>
  <c r="S86" i="3"/>
  <c r="R86" i="3"/>
  <c r="Q86" i="3"/>
  <c r="P86" i="3"/>
  <c r="O86" i="3"/>
  <c r="N86" i="3"/>
  <c r="M86" i="3"/>
  <c r="L86" i="3"/>
  <c r="K86" i="3"/>
  <c r="J86" i="3"/>
  <c r="I86" i="3"/>
  <c r="AK85" i="3"/>
  <c r="AE85" i="3"/>
  <c r="AD85" i="3"/>
  <c r="AC85" i="3"/>
  <c r="AA85" i="3"/>
  <c r="Y85" i="3"/>
  <c r="X85" i="3"/>
  <c r="W85" i="3"/>
  <c r="S85" i="3"/>
  <c r="R85" i="3"/>
  <c r="Q85" i="3"/>
  <c r="P85" i="3"/>
  <c r="O85" i="3"/>
  <c r="N85" i="3"/>
  <c r="M85" i="3"/>
  <c r="L85" i="3"/>
  <c r="K85" i="3"/>
  <c r="J85" i="3"/>
  <c r="I85" i="3"/>
  <c r="AK84" i="3"/>
  <c r="AH84" i="3"/>
  <c r="AG84" i="3"/>
  <c r="AE84" i="3"/>
  <c r="AD84" i="3"/>
  <c r="AC84" i="3"/>
  <c r="AA84" i="3"/>
  <c r="Y84" i="3"/>
  <c r="X84" i="3"/>
  <c r="W84" i="3"/>
  <c r="S84" i="3"/>
  <c r="R84" i="3"/>
  <c r="Q84" i="3"/>
  <c r="P84" i="3"/>
  <c r="O84" i="3"/>
  <c r="N84" i="3"/>
  <c r="M84" i="3"/>
  <c r="L84" i="3"/>
  <c r="K84" i="3"/>
  <c r="J84" i="3"/>
  <c r="I84" i="3"/>
  <c r="AK83" i="3"/>
  <c r="AI83" i="3"/>
  <c r="AH83" i="3"/>
  <c r="AG83" i="3"/>
  <c r="AE83" i="3"/>
  <c r="AD83" i="3"/>
  <c r="AC83" i="3"/>
  <c r="AA83" i="3"/>
  <c r="Y83" i="3"/>
  <c r="X83" i="3"/>
  <c r="W83" i="3"/>
  <c r="T83" i="3"/>
  <c r="S83" i="3"/>
  <c r="R83" i="3"/>
  <c r="Q83" i="3"/>
  <c r="P83" i="3"/>
  <c r="O83" i="3"/>
  <c r="N83" i="3"/>
  <c r="M83" i="3"/>
  <c r="L83" i="3"/>
  <c r="K83" i="3"/>
  <c r="J83" i="3"/>
  <c r="I83" i="3"/>
  <c r="AK82" i="3"/>
  <c r="AI82" i="3"/>
  <c r="AH82" i="3"/>
  <c r="AG82" i="3"/>
  <c r="AE82" i="3"/>
  <c r="AD82" i="3"/>
  <c r="AC82" i="3"/>
  <c r="AA82" i="3"/>
  <c r="Y82" i="3"/>
  <c r="X82" i="3"/>
  <c r="W82" i="3"/>
  <c r="T82" i="3"/>
  <c r="S82" i="3"/>
  <c r="R82" i="3"/>
  <c r="Q82" i="3"/>
  <c r="P82" i="3"/>
  <c r="O82" i="3"/>
  <c r="N82" i="3"/>
  <c r="M82" i="3"/>
  <c r="L82" i="3"/>
  <c r="K82" i="3"/>
  <c r="J82" i="3"/>
  <c r="I82" i="3"/>
  <c r="AK81" i="3"/>
  <c r="AI81" i="3"/>
  <c r="AH81" i="3"/>
  <c r="AG81" i="3"/>
  <c r="AE81" i="3"/>
  <c r="AD81" i="3"/>
  <c r="AC81" i="3"/>
  <c r="AA81" i="3"/>
  <c r="Y81" i="3"/>
  <c r="X81" i="3"/>
  <c r="W81" i="3"/>
  <c r="T81" i="3"/>
  <c r="S81" i="3"/>
  <c r="R81" i="3"/>
  <c r="Q81" i="3"/>
  <c r="P81" i="3"/>
  <c r="O81" i="3"/>
  <c r="N81" i="3"/>
  <c r="M81" i="3"/>
  <c r="L81" i="3"/>
  <c r="K81" i="3"/>
  <c r="J81" i="3"/>
  <c r="I81" i="3"/>
  <c r="AK80" i="3"/>
  <c r="AI80" i="3"/>
  <c r="AH80" i="3"/>
  <c r="AG80" i="3"/>
  <c r="AE80" i="3"/>
  <c r="AD80" i="3"/>
  <c r="AC80" i="3"/>
  <c r="AA80" i="3"/>
  <c r="Y80" i="3"/>
  <c r="X80" i="3"/>
  <c r="W80" i="3"/>
  <c r="T80" i="3"/>
  <c r="S80" i="3"/>
  <c r="R80" i="3"/>
  <c r="Q80" i="3"/>
  <c r="P80" i="3"/>
  <c r="O80" i="3"/>
  <c r="N80" i="3"/>
  <c r="M80" i="3"/>
  <c r="L80" i="3"/>
  <c r="K80" i="3"/>
  <c r="J80" i="3"/>
  <c r="I80" i="3"/>
  <c r="AK79" i="3"/>
  <c r="AH79" i="3"/>
  <c r="AG79" i="3"/>
  <c r="AE79" i="3"/>
  <c r="AD79" i="3"/>
  <c r="AC79" i="3"/>
  <c r="AA79" i="3"/>
  <c r="Y79" i="3"/>
  <c r="X79" i="3"/>
  <c r="W79" i="3"/>
  <c r="S79" i="3"/>
  <c r="R79" i="3"/>
  <c r="Q79" i="3"/>
  <c r="P79" i="3"/>
  <c r="O79" i="3"/>
  <c r="N79" i="3"/>
  <c r="M79" i="3"/>
  <c r="L79" i="3"/>
  <c r="K79" i="3"/>
  <c r="J79" i="3"/>
  <c r="I79" i="3"/>
  <c r="AK78" i="3"/>
  <c r="AI78" i="3"/>
  <c r="AH78" i="3"/>
  <c r="AG78" i="3"/>
  <c r="AE78" i="3"/>
  <c r="AD78" i="3"/>
  <c r="AC78" i="3"/>
  <c r="AA78" i="3"/>
  <c r="Y78" i="3"/>
  <c r="X78" i="3"/>
  <c r="W78" i="3"/>
  <c r="T78" i="3"/>
  <c r="S78" i="3"/>
  <c r="R78" i="3"/>
  <c r="Q78" i="3"/>
  <c r="P78" i="3"/>
  <c r="O78" i="3"/>
  <c r="N78" i="3"/>
  <c r="M78" i="3"/>
  <c r="L78" i="3"/>
  <c r="K78" i="3"/>
  <c r="J78" i="3"/>
  <c r="I78" i="3"/>
  <c r="AK77" i="3"/>
  <c r="AI77" i="3"/>
  <c r="AH77" i="3"/>
  <c r="AG77" i="3"/>
  <c r="AE77" i="3"/>
  <c r="AD77" i="3"/>
  <c r="AC77" i="3"/>
  <c r="AA77" i="3"/>
  <c r="Y77" i="3"/>
  <c r="X77" i="3"/>
  <c r="W77" i="3"/>
  <c r="T77" i="3"/>
  <c r="S77" i="3"/>
  <c r="R77" i="3"/>
  <c r="Q77" i="3"/>
  <c r="P77" i="3"/>
  <c r="O77" i="3"/>
  <c r="N77" i="3"/>
  <c r="M77" i="3"/>
  <c r="L77" i="3"/>
  <c r="K77" i="3"/>
  <c r="J77" i="3"/>
  <c r="I77" i="3"/>
  <c r="AK76" i="3"/>
  <c r="AH76" i="3"/>
  <c r="AG76" i="3"/>
  <c r="AE76" i="3"/>
  <c r="AD76" i="3"/>
  <c r="AC76" i="3"/>
  <c r="AA76" i="3"/>
  <c r="Y76" i="3"/>
  <c r="X76" i="3"/>
  <c r="W76" i="3"/>
  <c r="T76" i="3"/>
  <c r="S76" i="3"/>
  <c r="R76" i="3"/>
  <c r="Q76" i="3"/>
  <c r="P76" i="3"/>
  <c r="O76" i="3"/>
  <c r="N76" i="3"/>
  <c r="M76" i="3"/>
  <c r="L76" i="3"/>
  <c r="K76" i="3"/>
  <c r="J76" i="3"/>
  <c r="I76" i="3"/>
  <c r="AK75" i="3"/>
  <c r="AI75" i="3"/>
  <c r="AH75" i="3"/>
  <c r="AG75" i="3"/>
  <c r="AE75" i="3"/>
  <c r="AD75" i="3"/>
  <c r="AC75" i="3"/>
  <c r="AA75" i="3"/>
  <c r="Y75" i="3"/>
  <c r="X75" i="3"/>
  <c r="W75" i="3"/>
  <c r="T75" i="3"/>
  <c r="S75" i="3"/>
  <c r="R75" i="3"/>
  <c r="Q75" i="3"/>
  <c r="P75" i="3"/>
  <c r="O75" i="3"/>
  <c r="N75" i="3"/>
  <c r="M75" i="3"/>
  <c r="L75" i="3"/>
  <c r="K75" i="3"/>
  <c r="J75" i="3"/>
  <c r="I75" i="3"/>
  <c r="AK74" i="3"/>
  <c r="AI74" i="3"/>
  <c r="AH74" i="3"/>
  <c r="AG74" i="3"/>
  <c r="AE74" i="3"/>
  <c r="AD74" i="3"/>
  <c r="AC74" i="3"/>
  <c r="AA74" i="3"/>
  <c r="Y74" i="3"/>
  <c r="X74" i="3"/>
  <c r="W74" i="3"/>
  <c r="T74" i="3"/>
  <c r="S74" i="3"/>
  <c r="R74" i="3"/>
  <c r="Q74" i="3"/>
  <c r="P74" i="3"/>
  <c r="O74" i="3"/>
  <c r="N74" i="3"/>
  <c r="M74" i="3"/>
  <c r="L74" i="3"/>
  <c r="K74" i="3"/>
  <c r="J74" i="3"/>
  <c r="I74" i="3"/>
  <c r="AK73" i="3"/>
  <c r="AI73" i="3"/>
  <c r="AE73" i="3"/>
  <c r="AD73" i="3"/>
  <c r="AC73" i="3"/>
  <c r="AA73" i="3"/>
  <c r="Y73" i="3"/>
  <c r="X73" i="3"/>
  <c r="W73" i="3"/>
  <c r="S73" i="3"/>
  <c r="R73" i="3"/>
  <c r="Q73" i="3"/>
  <c r="P73" i="3"/>
  <c r="O73" i="3"/>
  <c r="N73" i="3"/>
  <c r="M73" i="3"/>
  <c r="L73" i="3"/>
  <c r="K73" i="3"/>
  <c r="J73" i="3"/>
  <c r="I73" i="3"/>
  <c r="AK72" i="3"/>
  <c r="AH72" i="3"/>
  <c r="AG72" i="3"/>
  <c r="AE72" i="3"/>
  <c r="AD72" i="3"/>
  <c r="AC72" i="3"/>
  <c r="AA72" i="3"/>
  <c r="Y72" i="3"/>
  <c r="X72" i="3"/>
  <c r="W72" i="3"/>
  <c r="S72" i="3"/>
  <c r="R72" i="3"/>
  <c r="Q72" i="3"/>
  <c r="P72" i="3"/>
  <c r="O72" i="3"/>
  <c r="N72" i="3"/>
  <c r="M72" i="3"/>
  <c r="L72" i="3"/>
  <c r="K72" i="3"/>
  <c r="J72" i="3"/>
  <c r="I72" i="3"/>
  <c r="AK71" i="3"/>
  <c r="AH71" i="3"/>
  <c r="AG71" i="3"/>
  <c r="AE71" i="3"/>
  <c r="AD71" i="3"/>
  <c r="AC71" i="3"/>
  <c r="AA71" i="3"/>
  <c r="Y71" i="3"/>
  <c r="X71" i="3"/>
  <c r="W71" i="3"/>
  <c r="S71" i="3"/>
  <c r="R71" i="3"/>
  <c r="Q71" i="3"/>
  <c r="P71" i="3"/>
  <c r="O71" i="3"/>
  <c r="N71" i="3"/>
  <c r="M71" i="3"/>
  <c r="L71" i="3"/>
  <c r="K71" i="3"/>
  <c r="J71" i="3"/>
  <c r="I71" i="3"/>
  <c r="AK70" i="3"/>
  <c r="AI70" i="3"/>
  <c r="AH70" i="3"/>
  <c r="AG70" i="3"/>
  <c r="AE70" i="3"/>
  <c r="AD70" i="3"/>
  <c r="AC70" i="3"/>
  <c r="AA70" i="3"/>
  <c r="Y70" i="3"/>
  <c r="X70" i="3"/>
  <c r="W70" i="3"/>
  <c r="T70" i="3"/>
  <c r="S70" i="3"/>
  <c r="R70" i="3"/>
  <c r="Q70" i="3"/>
  <c r="P70" i="3"/>
  <c r="O70" i="3"/>
  <c r="N70" i="3"/>
  <c r="M70" i="3"/>
  <c r="L70" i="3"/>
  <c r="K70" i="3"/>
  <c r="J70" i="3"/>
  <c r="I70" i="3"/>
  <c r="AK69" i="3"/>
  <c r="AI69" i="3"/>
  <c r="AH69" i="3"/>
  <c r="AG69" i="3"/>
  <c r="AE69" i="3"/>
  <c r="AD69" i="3"/>
  <c r="AC69" i="3"/>
  <c r="AA69" i="3"/>
  <c r="Y69" i="3"/>
  <c r="X69" i="3"/>
  <c r="W69" i="3"/>
  <c r="T69" i="3"/>
  <c r="S69" i="3"/>
  <c r="R69" i="3"/>
  <c r="Q69" i="3"/>
  <c r="P69" i="3"/>
  <c r="O69" i="3"/>
  <c r="N69" i="3"/>
  <c r="M69" i="3"/>
  <c r="L69" i="3"/>
  <c r="K69" i="3"/>
  <c r="J69" i="3"/>
  <c r="I69" i="3"/>
  <c r="AK68" i="3"/>
  <c r="AI68" i="3"/>
  <c r="AH68" i="3"/>
  <c r="AG68" i="3"/>
  <c r="AE68" i="3"/>
  <c r="AD68" i="3"/>
  <c r="AC68" i="3"/>
  <c r="AA68" i="3"/>
  <c r="Y68" i="3"/>
  <c r="X68" i="3"/>
  <c r="W68" i="3"/>
  <c r="S68" i="3"/>
  <c r="R68" i="3"/>
  <c r="Q68" i="3"/>
  <c r="P68" i="3"/>
  <c r="O68" i="3"/>
  <c r="N68" i="3"/>
  <c r="M68" i="3"/>
  <c r="L68" i="3"/>
  <c r="K68" i="3"/>
  <c r="J68" i="3"/>
  <c r="I68" i="3"/>
  <c r="AK67" i="3"/>
  <c r="AI67" i="3"/>
  <c r="AH67" i="3"/>
  <c r="AG67" i="3"/>
  <c r="AE67" i="3"/>
  <c r="AD67" i="3"/>
  <c r="AC67" i="3"/>
  <c r="AA67" i="3"/>
  <c r="Y67" i="3"/>
  <c r="X67" i="3"/>
  <c r="W67" i="3"/>
  <c r="S67" i="3"/>
  <c r="R67" i="3"/>
  <c r="Q67" i="3"/>
  <c r="P67" i="3"/>
  <c r="O67" i="3"/>
  <c r="N67" i="3"/>
  <c r="M67" i="3"/>
  <c r="L67" i="3"/>
  <c r="K67" i="3"/>
  <c r="J67" i="3"/>
  <c r="I67" i="3"/>
  <c r="AK66" i="3"/>
  <c r="AH66" i="3"/>
  <c r="AG66" i="3"/>
  <c r="AE66" i="3"/>
  <c r="AD66" i="3"/>
  <c r="AC66" i="3"/>
  <c r="AA66" i="3"/>
  <c r="Y66" i="3"/>
  <c r="X66" i="3"/>
  <c r="W66" i="3"/>
  <c r="S66" i="3"/>
  <c r="R66" i="3"/>
  <c r="Q66" i="3"/>
  <c r="P66" i="3"/>
  <c r="O66" i="3"/>
  <c r="N66" i="3"/>
  <c r="M66" i="3"/>
  <c r="L66" i="3"/>
  <c r="K66" i="3"/>
  <c r="J66" i="3"/>
  <c r="I66" i="3"/>
  <c r="AK65" i="3"/>
  <c r="AI65" i="3"/>
  <c r="AH65" i="3"/>
  <c r="AG65" i="3"/>
  <c r="AE65" i="3"/>
  <c r="AD65" i="3"/>
  <c r="AC65" i="3"/>
  <c r="AA65" i="3"/>
  <c r="Y65" i="3"/>
  <c r="X65" i="3"/>
  <c r="W65" i="3"/>
  <c r="S65" i="3"/>
  <c r="R65" i="3"/>
  <c r="Q65" i="3"/>
  <c r="P65" i="3"/>
  <c r="O65" i="3"/>
  <c r="N65" i="3"/>
  <c r="M65" i="3"/>
  <c r="L65" i="3"/>
  <c r="K65" i="3"/>
  <c r="J65" i="3"/>
  <c r="I65" i="3"/>
  <c r="AK64" i="3"/>
  <c r="AE64" i="3"/>
  <c r="AD64" i="3"/>
  <c r="AC64" i="3"/>
  <c r="AA64" i="3"/>
  <c r="Y64" i="3"/>
  <c r="X64" i="3"/>
  <c r="W64" i="3"/>
  <c r="S64" i="3"/>
  <c r="R64" i="3"/>
  <c r="Q64" i="3"/>
  <c r="P64" i="3"/>
  <c r="O64" i="3"/>
  <c r="N64" i="3"/>
  <c r="M64" i="3"/>
  <c r="L64" i="3"/>
  <c r="K64" i="3"/>
  <c r="J64" i="3"/>
  <c r="I64" i="3"/>
  <c r="AK63" i="3"/>
  <c r="AE63" i="3"/>
  <c r="AD63" i="3"/>
  <c r="AC63" i="3"/>
  <c r="AA63" i="3"/>
  <c r="Y63" i="3"/>
  <c r="X63" i="3"/>
  <c r="W63" i="3"/>
  <c r="S63" i="3"/>
  <c r="R63" i="3"/>
  <c r="Q63" i="3"/>
  <c r="P63" i="3"/>
  <c r="O63" i="3"/>
  <c r="N63" i="3"/>
  <c r="M63" i="3"/>
  <c r="L63" i="3"/>
  <c r="K63" i="3"/>
  <c r="J63" i="3"/>
  <c r="I63" i="3"/>
  <c r="AK62" i="3"/>
  <c r="AI62" i="3"/>
  <c r="AH62" i="3"/>
  <c r="AG62" i="3"/>
  <c r="AE62" i="3"/>
  <c r="AD62" i="3"/>
  <c r="AC62" i="3"/>
  <c r="AA62" i="3"/>
  <c r="Y62" i="3"/>
  <c r="X62" i="3"/>
  <c r="W62" i="3"/>
  <c r="S62" i="3"/>
  <c r="R62" i="3"/>
  <c r="Q62" i="3"/>
  <c r="P62" i="3"/>
  <c r="O62" i="3"/>
  <c r="N62" i="3"/>
  <c r="M62" i="3"/>
  <c r="L62" i="3"/>
  <c r="K62" i="3"/>
  <c r="J62" i="3"/>
  <c r="I62" i="3"/>
  <c r="AK61" i="3"/>
  <c r="AI61" i="3"/>
  <c r="AH61" i="3"/>
  <c r="AG61" i="3"/>
  <c r="AE61" i="3"/>
  <c r="AD61" i="3"/>
  <c r="AC61" i="3"/>
  <c r="AA61" i="3"/>
  <c r="Y61" i="3"/>
  <c r="X61" i="3"/>
  <c r="W61" i="3"/>
  <c r="T61" i="3"/>
  <c r="S61" i="3"/>
  <c r="R61" i="3"/>
  <c r="Q61" i="3"/>
  <c r="P61" i="3"/>
  <c r="O61" i="3"/>
  <c r="N61" i="3"/>
  <c r="M61" i="3"/>
  <c r="L61" i="3"/>
  <c r="K61" i="3"/>
  <c r="J61" i="3"/>
  <c r="I61" i="3"/>
  <c r="AK60" i="3"/>
  <c r="AI60" i="3"/>
  <c r="AH60" i="3"/>
  <c r="AG60" i="3"/>
  <c r="AE60" i="3"/>
  <c r="AD60" i="3"/>
  <c r="AC60" i="3"/>
  <c r="AA60" i="3"/>
  <c r="Y60" i="3"/>
  <c r="X60" i="3"/>
  <c r="W60" i="3"/>
  <c r="S60" i="3"/>
  <c r="R60" i="3"/>
  <c r="Q60" i="3"/>
  <c r="P60" i="3"/>
  <c r="O60" i="3"/>
  <c r="N60" i="3"/>
  <c r="M60" i="3"/>
  <c r="L60" i="3"/>
  <c r="K60" i="3"/>
  <c r="J60" i="3"/>
  <c r="I60" i="3"/>
  <c r="AK59" i="3"/>
  <c r="AI59" i="3"/>
  <c r="AH59" i="3"/>
  <c r="AG59" i="3"/>
  <c r="AE59" i="3"/>
  <c r="AD59" i="3"/>
  <c r="AC59" i="3"/>
  <c r="AA59" i="3"/>
  <c r="Y59" i="3"/>
  <c r="X59" i="3"/>
  <c r="W59" i="3"/>
  <c r="S59" i="3"/>
  <c r="R59" i="3"/>
  <c r="Q59" i="3"/>
  <c r="P59" i="3"/>
  <c r="O59" i="3"/>
  <c r="N59" i="3"/>
  <c r="M59" i="3"/>
  <c r="L59" i="3"/>
  <c r="K59" i="3"/>
  <c r="J59" i="3"/>
  <c r="I59" i="3"/>
  <c r="AK58" i="3"/>
  <c r="AI58" i="3"/>
  <c r="AH58" i="3"/>
  <c r="AG58" i="3"/>
  <c r="AE58" i="3"/>
  <c r="AD58" i="3"/>
  <c r="AC58" i="3"/>
  <c r="AA58" i="3"/>
  <c r="Y58" i="3"/>
  <c r="X58" i="3"/>
  <c r="W58" i="3"/>
  <c r="T58" i="3"/>
  <c r="S58" i="3"/>
  <c r="R58" i="3"/>
  <c r="Q58" i="3"/>
  <c r="P58" i="3"/>
  <c r="O58" i="3"/>
  <c r="N58" i="3"/>
  <c r="M58" i="3"/>
  <c r="L58" i="3"/>
  <c r="K58" i="3"/>
  <c r="J58" i="3"/>
  <c r="I58" i="3"/>
  <c r="AK57" i="3"/>
  <c r="AH57" i="3"/>
  <c r="AG57" i="3"/>
  <c r="AE57" i="3"/>
  <c r="AD57" i="3"/>
  <c r="AC57" i="3"/>
  <c r="AA57" i="3"/>
  <c r="Y57" i="3"/>
  <c r="X57" i="3"/>
  <c r="W57" i="3"/>
  <c r="S57" i="3"/>
  <c r="R57" i="3"/>
  <c r="Q57" i="3"/>
  <c r="P57" i="3"/>
  <c r="O57" i="3"/>
  <c r="N57" i="3"/>
  <c r="M57" i="3"/>
  <c r="L57" i="3"/>
  <c r="K57" i="3"/>
  <c r="J57" i="3"/>
  <c r="I57" i="3"/>
  <c r="AK56" i="3"/>
  <c r="AI56" i="3"/>
  <c r="AH56" i="3"/>
  <c r="AG56" i="3"/>
  <c r="AE56" i="3"/>
  <c r="AD56" i="3"/>
  <c r="AC56" i="3"/>
  <c r="AA56" i="3"/>
  <c r="Y56" i="3"/>
  <c r="X56" i="3"/>
  <c r="W56" i="3"/>
  <c r="T56" i="3"/>
  <c r="S56" i="3"/>
  <c r="R56" i="3"/>
  <c r="Q56" i="3"/>
  <c r="P56" i="3"/>
  <c r="O56" i="3"/>
  <c r="N56" i="3"/>
  <c r="M56" i="3"/>
  <c r="L56" i="3"/>
  <c r="K56" i="3"/>
  <c r="J56" i="3"/>
  <c r="I56" i="3"/>
  <c r="AK55" i="3"/>
  <c r="AI55" i="3"/>
  <c r="AH55" i="3"/>
  <c r="AG55" i="3"/>
  <c r="AE55" i="3"/>
  <c r="AD55" i="3"/>
  <c r="AC55" i="3"/>
  <c r="AA55" i="3"/>
  <c r="Y55" i="3"/>
  <c r="X55" i="3"/>
  <c r="W55" i="3"/>
  <c r="T55" i="3"/>
  <c r="S55" i="3"/>
  <c r="R55" i="3"/>
  <c r="Q55" i="3"/>
  <c r="P55" i="3"/>
  <c r="O55" i="3"/>
  <c r="N55" i="3"/>
  <c r="M55" i="3"/>
  <c r="L55" i="3"/>
  <c r="K55" i="3"/>
  <c r="J55" i="3"/>
  <c r="I55" i="3"/>
  <c r="AK54" i="3"/>
  <c r="AI54" i="3"/>
  <c r="AH54" i="3"/>
  <c r="AG54" i="3"/>
  <c r="AE54" i="3"/>
  <c r="AD54" i="3"/>
  <c r="AC54" i="3"/>
  <c r="AA54" i="3"/>
  <c r="Y54" i="3"/>
  <c r="X54" i="3"/>
  <c r="W54" i="3"/>
  <c r="T54" i="3"/>
  <c r="S54" i="3"/>
  <c r="R54" i="3"/>
  <c r="Q54" i="3"/>
  <c r="P54" i="3"/>
  <c r="O54" i="3"/>
  <c r="N54" i="3"/>
  <c r="M54" i="3"/>
  <c r="L54" i="3"/>
  <c r="K54" i="3"/>
  <c r="J54" i="3"/>
  <c r="I54" i="3"/>
  <c r="AK53" i="3"/>
  <c r="AH53" i="3"/>
  <c r="AG53" i="3"/>
  <c r="AE53" i="3"/>
  <c r="AD53" i="3"/>
  <c r="AC53" i="3"/>
  <c r="AA53" i="3"/>
  <c r="Y53" i="3"/>
  <c r="X53" i="3"/>
  <c r="W53" i="3"/>
  <c r="T53" i="3"/>
  <c r="S53" i="3"/>
  <c r="R53" i="3"/>
  <c r="Q53" i="3"/>
  <c r="P53" i="3"/>
  <c r="O53" i="3"/>
  <c r="N53" i="3"/>
  <c r="M53" i="3"/>
  <c r="L53" i="3"/>
  <c r="K53" i="3"/>
  <c r="J53" i="3"/>
  <c r="I53" i="3"/>
  <c r="AK52" i="3"/>
  <c r="AI52" i="3"/>
  <c r="AH52" i="3"/>
  <c r="AG52" i="3"/>
  <c r="AE52" i="3"/>
  <c r="AD52" i="3"/>
  <c r="AC52" i="3"/>
  <c r="AA52" i="3"/>
  <c r="Y52" i="3"/>
  <c r="X52" i="3"/>
  <c r="W52" i="3"/>
  <c r="S52" i="3"/>
  <c r="R52" i="3"/>
  <c r="Q52" i="3"/>
  <c r="P52" i="3"/>
  <c r="O52" i="3"/>
  <c r="N52" i="3"/>
  <c r="M52" i="3"/>
  <c r="L52" i="3"/>
  <c r="K52" i="3"/>
  <c r="J52" i="3"/>
  <c r="I52" i="3"/>
  <c r="AK51" i="3"/>
  <c r="AI51" i="3"/>
  <c r="AH51" i="3"/>
  <c r="AG51" i="3"/>
  <c r="AE51" i="3"/>
  <c r="AD51" i="3"/>
  <c r="AC51" i="3"/>
  <c r="AA51" i="3"/>
  <c r="Y51" i="3"/>
  <c r="X51" i="3"/>
  <c r="W51" i="3"/>
  <c r="S51" i="3"/>
  <c r="R51" i="3"/>
  <c r="Q51" i="3"/>
  <c r="P51" i="3"/>
  <c r="O51" i="3"/>
  <c r="N51" i="3"/>
  <c r="M51" i="3"/>
  <c r="L51" i="3"/>
  <c r="K51" i="3"/>
  <c r="J51" i="3"/>
  <c r="I51" i="3"/>
  <c r="AK50" i="3"/>
  <c r="AH50" i="3"/>
  <c r="AG50" i="3"/>
  <c r="AE50" i="3"/>
  <c r="AD50" i="3"/>
  <c r="AC50" i="3"/>
  <c r="AA50" i="3"/>
  <c r="Y50" i="3"/>
  <c r="X50" i="3"/>
  <c r="W50" i="3"/>
  <c r="T50" i="3"/>
  <c r="S50" i="3"/>
  <c r="R50" i="3"/>
  <c r="Q50" i="3"/>
  <c r="P50" i="3"/>
  <c r="O50" i="3"/>
  <c r="N50" i="3"/>
  <c r="M50" i="3"/>
  <c r="L50" i="3"/>
  <c r="K50" i="3"/>
  <c r="J50" i="3"/>
  <c r="I50" i="3"/>
  <c r="AK49" i="3"/>
  <c r="AH49" i="3"/>
  <c r="AG49" i="3"/>
  <c r="AE49" i="3"/>
  <c r="AD49" i="3"/>
  <c r="AC49" i="3"/>
  <c r="AA49" i="3"/>
  <c r="Y49" i="3"/>
  <c r="X49" i="3"/>
  <c r="W49" i="3"/>
  <c r="S49" i="3"/>
  <c r="R49" i="3"/>
  <c r="Q49" i="3"/>
  <c r="P49" i="3"/>
  <c r="O49" i="3"/>
  <c r="N49" i="3"/>
  <c r="M49" i="3"/>
  <c r="L49" i="3"/>
  <c r="K49" i="3"/>
  <c r="J49" i="3"/>
  <c r="I49" i="3"/>
  <c r="AK48" i="3"/>
  <c r="AH48" i="3"/>
  <c r="AG48" i="3"/>
  <c r="AE48" i="3"/>
  <c r="AD48" i="3"/>
  <c r="AC48" i="3"/>
  <c r="AA48" i="3"/>
  <c r="Y48" i="3"/>
  <c r="X48" i="3"/>
  <c r="W48" i="3"/>
  <c r="S48" i="3"/>
  <c r="R48" i="3"/>
  <c r="Q48" i="3"/>
  <c r="P48" i="3"/>
  <c r="O48" i="3"/>
  <c r="N48" i="3"/>
  <c r="M48" i="3"/>
  <c r="L48" i="3"/>
  <c r="K48" i="3"/>
  <c r="J48" i="3"/>
  <c r="I48" i="3"/>
  <c r="AK47" i="3"/>
  <c r="AH47" i="3"/>
  <c r="AG47" i="3"/>
  <c r="AE47" i="3"/>
  <c r="AD47" i="3"/>
  <c r="AC47" i="3"/>
  <c r="AA47" i="3"/>
  <c r="Y47" i="3"/>
  <c r="X47" i="3"/>
  <c r="W47" i="3"/>
  <c r="T47" i="3"/>
  <c r="S47" i="3"/>
  <c r="R47" i="3"/>
  <c r="Q47" i="3"/>
  <c r="P47" i="3"/>
  <c r="O47" i="3"/>
  <c r="N47" i="3"/>
  <c r="M47" i="3"/>
  <c r="L47" i="3"/>
  <c r="K47" i="3"/>
  <c r="J47" i="3"/>
  <c r="I47" i="3"/>
  <c r="AK46" i="3"/>
  <c r="AH46" i="3"/>
  <c r="AG46" i="3"/>
  <c r="AE46" i="3"/>
  <c r="AD46" i="3"/>
  <c r="AC46" i="3"/>
  <c r="AA46" i="3"/>
  <c r="Y46" i="3"/>
  <c r="X46" i="3"/>
  <c r="W46" i="3"/>
  <c r="S46" i="3"/>
  <c r="R46" i="3"/>
  <c r="Q46" i="3"/>
  <c r="P46" i="3"/>
  <c r="O46" i="3"/>
  <c r="N46" i="3"/>
  <c r="M46" i="3"/>
  <c r="L46" i="3"/>
  <c r="K46" i="3"/>
  <c r="J46" i="3"/>
  <c r="I46" i="3"/>
  <c r="AK45" i="3"/>
  <c r="AI45" i="3"/>
  <c r="AH45" i="3"/>
  <c r="AG45" i="3"/>
  <c r="AE45" i="3"/>
  <c r="AD45" i="3"/>
  <c r="AC45" i="3"/>
  <c r="AA45" i="3"/>
  <c r="Y45" i="3"/>
  <c r="X45" i="3"/>
  <c r="W45" i="3"/>
  <c r="S45" i="3"/>
  <c r="R45" i="3"/>
  <c r="Q45" i="3"/>
  <c r="P45" i="3"/>
  <c r="O45" i="3"/>
  <c r="N45" i="3"/>
  <c r="M45" i="3"/>
  <c r="L45" i="3"/>
  <c r="K45" i="3"/>
  <c r="J45" i="3"/>
  <c r="I45" i="3"/>
  <c r="AK44" i="3"/>
  <c r="AH44" i="3"/>
  <c r="AG44" i="3"/>
  <c r="AE44" i="3"/>
  <c r="AD44" i="3"/>
  <c r="AC44" i="3"/>
  <c r="AA44" i="3"/>
  <c r="Y44" i="3"/>
  <c r="X44" i="3"/>
  <c r="W44" i="3"/>
  <c r="T44" i="3"/>
  <c r="S44" i="3"/>
  <c r="R44" i="3"/>
  <c r="Q44" i="3"/>
  <c r="P44" i="3"/>
  <c r="O44" i="3"/>
  <c r="N44" i="3"/>
  <c r="M44" i="3"/>
  <c r="L44" i="3"/>
  <c r="K44" i="3"/>
  <c r="J44" i="3"/>
  <c r="I44" i="3"/>
  <c r="AK43" i="3"/>
  <c r="AH43" i="3"/>
  <c r="AG43" i="3"/>
  <c r="AE43" i="3"/>
  <c r="AD43" i="3"/>
  <c r="AC43" i="3"/>
  <c r="AA43" i="3"/>
  <c r="Y43" i="3"/>
  <c r="X43" i="3"/>
  <c r="W43" i="3"/>
  <c r="S43" i="3"/>
  <c r="R43" i="3"/>
  <c r="Q43" i="3"/>
  <c r="P43" i="3"/>
  <c r="O43" i="3"/>
  <c r="N43" i="3"/>
  <c r="M43" i="3"/>
  <c r="L43" i="3"/>
  <c r="K43" i="3"/>
  <c r="J43" i="3"/>
  <c r="I43" i="3"/>
  <c r="AK42" i="3"/>
  <c r="AH42" i="3"/>
  <c r="AG42" i="3"/>
  <c r="AE42" i="3"/>
  <c r="AD42" i="3"/>
  <c r="AC42" i="3"/>
  <c r="AA42" i="3"/>
  <c r="Y42" i="3"/>
  <c r="X42" i="3"/>
  <c r="W42" i="3"/>
  <c r="S42" i="3"/>
  <c r="R42" i="3"/>
  <c r="Q42" i="3"/>
  <c r="P42" i="3"/>
  <c r="O42" i="3"/>
  <c r="N42" i="3"/>
  <c r="M42" i="3"/>
  <c r="L42" i="3"/>
  <c r="K42" i="3"/>
  <c r="J42" i="3"/>
  <c r="I42" i="3"/>
  <c r="AK41" i="3"/>
  <c r="AE41" i="3"/>
  <c r="AD41" i="3"/>
  <c r="AC41" i="3"/>
  <c r="AA41" i="3"/>
  <c r="Y41" i="3"/>
  <c r="X41" i="3"/>
  <c r="W41" i="3"/>
  <c r="S41" i="3"/>
  <c r="R41" i="3"/>
  <c r="Q41" i="3"/>
  <c r="P41" i="3"/>
  <c r="O41" i="3"/>
  <c r="N41" i="3"/>
  <c r="M41" i="3"/>
  <c r="L41" i="3"/>
  <c r="K41" i="3"/>
  <c r="J41" i="3"/>
  <c r="I41" i="3"/>
  <c r="AK40" i="3"/>
  <c r="AH40" i="3"/>
  <c r="AG40" i="3"/>
  <c r="AE40" i="3"/>
  <c r="AD40" i="3"/>
  <c r="AC40" i="3"/>
  <c r="AA40" i="3"/>
  <c r="Y40" i="3"/>
  <c r="X40" i="3"/>
  <c r="W40" i="3"/>
  <c r="S40" i="3"/>
  <c r="R40" i="3"/>
  <c r="Q40" i="3"/>
  <c r="P40" i="3"/>
  <c r="O40" i="3"/>
  <c r="N40" i="3"/>
  <c r="M40" i="3"/>
  <c r="L40" i="3"/>
  <c r="K40" i="3"/>
  <c r="J40" i="3"/>
  <c r="I40" i="3"/>
  <c r="AK39" i="3"/>
  <c r="AH39" i="3"/>
  <c r="AG39" i="3"/>
  <c r="AE39" i="3"/>
  <c r="AD39" i="3"/>
  <c r="AC39" i="3"/>
  <c r="AA39" i="3"/>
  <c r="Y39" i="3"/>
  <c r="X39" i="3"/>
  <c r="W39" i="3"/>
  <c r="T39" i="3"/>
  <c r="S39" i="3"/>
  <c r="R39" i="3"/>
  <c r="Q39" i="3"/>
  <c r="P39" i="3"/>
  <c r="O39" i="3"/>
  <c r="N39" i="3"/>
  <c r="M39" i="3"/>
  <c r="L39" i="3"/>
  <c r="K39" i="3"/>
  <c r="J39" i="3"/>
  <c r="I39" i="3"/>
  <c r="AK38" i="3"/>
  <c r="AI38" i="3"/>
  <c r="AH38" i="3"/>
  <c r="AG38" i="3"/>
  <c r="AE38" i="3"/>
  <c r="AD38" i="3"/>
  <c r="AC38" i="3"/>
  <c r="AA38" i="3"/>
  <c r="Y38" i="3"/>
  <c r="X38" i="3"/>
  <c r="W38" i="3"/>
  <c r="T38" i="3"/>
  <c r="S38" i="3"/>
  <c r="R38" i="3"/>
  <c r="Q38" i="3"/>
  <c r="P38" i="3"/>
  <c r="O38" i="3"/>
  <c r="N38" i="3"/>
  <c r="M38" i="3"/>
  <c r="L38" i="3"/>
  <c r="K38" i="3"/>
  <c r="J38" i="3"/>
  <c r="I38" i="3"/>
  <c r="AK37" i="3"/>
  <c r="AI37" i="3"/>
  <c r="AE37" i="3"/>
  <c r="AD37" i="3"/>
  <c r="AC37" i="3"/>
  <c r="AA37" i="3"/>
  <c r="Y37" i="3"/>
  <c r="X37" i="3"/>
  <c r="W37" i="3"/>
  <c r="T37" i="3"/>
  <c r="S37" i="3"/>
  <c r="R37" i="3"/>
  <c r="Q37" i="3"/>
  <c r="P37" i="3"/>
  <c r="O37" i="3"/>
  <c r="N37" i="3"/>
  <c r="M37" i="3"/>
  <c r="L37" i="3"/>
  <c r="K37" i="3"/>
  <c r="J37" i="3"/>
  <c r="I37" i="3"/>
  <c r="AK36" i="3"/>
  <c r="AH36" i="3"/>
  <c r="AG36" i="3"/>
  <c r="AE36" i="3"/>
  <c r="AD36" i="3"/>
  <c r="AC36" i="3"/>
  <c r="AA36" i="3"/>
  <c r="Y36" i="3"/>
  <c r="X36" i="3"/>
  <c r="W36" i="3"/>
  <c r="S36" i="3"/>
  <c r="R36" i="3"/>
  <c r="Q36" i="3"/>
  <c r="P36" i="3"/>
  <c r="O36" i="3"/>
  <c r="N36" i="3"/>
  <c r="M36" i="3"/>
  <c r="L36" i="3"/>
  <c r="K36" i="3"/>
  <c r="J36" i="3"/>
  <c r="I36" i="3"/>
  <c r="AK35" i="3"/>
  <c r="AI35" i="3"/>
  <c r="AH35" i="3"/>
  <c r="AG35" i="3"/>
  <c r="AE35" i="3"/>
  <c r="AD35" i="3"/>
  <c r="AC35" i="3"/>
  <c r="AA35" i="3"/>
  <c r="Y35" i="3"/>
  <c r="X35" i="3"/>
  <c r="W35" i="3"/>
  <c r="S35" i="3"/>
  <c r="R35" i="3"/>
  <c r="Q35" i="3"/>
  <c r="P35" i="3"/>
  <c r="O35" i="3"/>
  <c r="N35" i="3"/>
  <c r="M35" i="3"/>
  <c r="L35" i="3"/>
  <c r="K35" i="3"/>
  <c r="J35" i="3"/>
  <c r="I35" i="3"/>
  <c r="AK34" i="3"/>
  <c r="AH34" i="3"/>
  <c r="AG34" i="3"/>
  <c r="AE34" i="3"/>
  <c r="AD34" i="3"/>
  <c r="AC34" i="3"/>
  <c r="AA34" i="3"/>
  <c r="Y34" i="3"/>
  <c r="X34" i="3"/>
  <c r="W34" i="3"/>
  <c r="S34" i="3"/>
  <c r="R34" i="3"/>
  <c r="Q34" i="3"/>
  <c r="P34" i="3"/>
  <c r="O34" i="3"/>
  <c r="N34" i="3"/>
  <c r="M34" i="3"/>
  <c r="L34" i="3"/>
  <c r="K34" i="3"/>
  <c r="J34" i="3"/>
  <c r="I34" i="3"/>
  <c r="AK33" i="3"/>
  <c r="AI33" i="3"/>
  <c r="AH33" i="3"/>
  <c r="AG33" i="3"/>
  <c r="AE33" i="3"/>
  <c r="AD33" i="3"/>
  <c r="AC33" i="3"/>
  <c r="AA33" i="3"/>
  <c r="Y33" i="3"/>
  <c r="X33" i="3"/>
  <c r="W33" i="3"/>
  <c r="T33" i="3"/>
  <c r="S33" i="3"/>
  <c r="R33" i="3"/>
  <c r="Q33" i="3"/>
  <c r="P33" i="3"/>
  <c r="O33" i="3"/>
  <c r="N33" i="3"/>
  <c r="M33" i="3"/>
  <c r="L33" i="3"/>
  <c r="K33" i="3"/>
  <c r="J33" i="3"/>
  <c r="I33" i="3"/>
  <c r="AK32" i="3"/>
  <c r="AE32" i="3"/>
  <c r="AD32" i="3"/>
  <c r="AC32" i="3"/>
  <c r="AA32" i="3"/>
  <c r="Y32" i="3"/>
  <c r="X32" i="3"/>
  <c r="W32" i="3"/>
  <c r="T32" i="3"/>
  <c r="S32" i="3"/>
  <c r="R32" i="3"/>
  <c r="Q32" i="3"/>
  <c r="P32" i="3"/>
  <c r="O32" i="3"/>
  <c r="N32" i="3"/>
  <c r="M32" i="3"/>
  <c r="L32" i="3"/>
  <c r="K32" i="3"/>
  <c r="J32" i="3"/>
  <c r="I32" i="3"/>
  <c r="AK31" i="3"/>
  <c r="AI31" i="3"/>
  <c r="AE31" i="3"/>
  <c r="AD31" i="3"/>
  <c r="AC31" i="3"/>
  <c r="AA31" i="3"/>
  <c r="Y31" i="3"/>
  <c r="X31" i="3"/>
  <c r="W31" i="3"/>
  <c r="T31" i="3"/>
  <c r="S31" i="3"/>
  <c r="R31" i="3"/>
  <c r="Q31" i="3"/>
  <c r="P31" i="3"/>
  <c r="O31" i="3"/>
  <c r="N31" i="3"/>
  <c r="M31" i="3"/>
  <c r="L31" i="3"/>
  <c r="K31" i="3"/>
  <c r="J31" i="3"/>
  <c r="I31" i="3"/>
  <c r="AK30" i="3"/>
  <c r="AI30" i="3"/>
  <c r="AH30" i="3"/>
  <c r="AG30" i="3"/>
  <c r="AE30" i="3"/>
  <c r="AD30" i="3"/>
  <c r="AC30" i="3"/>
  <c r="AA30" i="3"/>
  <c r="Y30" i="3"/>
  <c r="X30" i="3"/>
  <c r="W30" i="3"/>
  <c r="T30" i="3"/>
  <c r="S30" i="3"/>
  <c r="R30" i="3"/>
  <c r="Q30" i="3"/>
  <c r="P30" i="3"/>
  <c r="O30" i="3"/>
  <c r="N30" i="3"/>
  <c r="M30" i="3"/>
  <c r="L30" i="3"/>
  <c r="K30" i="3"/>
  <c r="J30" i="3"/>
  <c r="I30" i="3"/>
  <c r="AK29" i="3"/>
  <c r="AI29" i="3"/>
  <c r="AH29" i="3"/>
  <c r="AG29" i="3"/>
  <c r="AE29" i="3"/>
  <c r="AD29" i="3"/>
  <c r="AC29" i="3"/>
  <c r="AA29" i="3"/>
  <c r="Y29" i="3"/>
  <c r="X29" i="3"/>
  <c r="W29" i="3"/>
  <c r="T29" i="3"/>
  <c r="S29" i="3"/>
  <c r="R29" i="3"/>
  <c r="Q29" i="3"/>
  <c r="P29" i="3"/>
  <c r="O29" i="3"/>
  <c r="N29" i="3"/>
  <c r="M29" i="3"/>
  <c r="L29" i="3"/>
  <c r="K29" i="3"/>
  <c r="J29" i="3"/>
  <c r="I29" i="3"/>
  <c r="AK28" i="3"/>
  <c r="AI28" i="3"/>
  <c r="AH28" i="3"/>
  <c r="AG28" i="3"/>
  <c r="AE28" i="3"/>
  <c r="AD28" i="3"/>
  <c r="AC28" i="3"/>
  <c r="AA28" i="3"/>
  <c r="Y28" i="3"/>
  <c r="X28" i="3"/>
  <c r="W28" i="3"/>
  <c r="T28" i="3"/>
  <c r="S28" i="3"/>
  <c r="R28" i="3"/>
  <c r="Q28" i="3"/>
  <c r="P28" i="3"/>
  <c r="O28" i="3"/>
  <c r="N28" i="3"/>
  <c r="M28" i="3"/>
  <c r="L28" i="3"/>
  <c r="K28" i="3"/>
  <c r="J28" i="3"/>
  <c r="I28" i="3"/>
  <c r="AK27" i="3"/>
  <c r="AI27" i="3"/>
  <c r="AH27" i="3"/>
  <c r="AG27" i="3"/>
  <c r="AE27" i="3"/>
  <c r="AD27" i="3"/>
  <c r="AC27" i="3"/>
  <c r="AA27" i="3"/>
  <c r="Y27" i="3"/>
  <c r="X27" i="3"/>
  <c r="W27" i="3"/>
  <c r="T27" i="3"/>
  <c r="S27" i="3"/>
  <c r="R27" i="3"/>
  <c r="Q27" i="3"/>
  <c r="P27" i="3"/>
  <c r="O27" i="3"/>
  <c r="N27" i="3"/>
  <c r="M27" i="3"/>
  <c r="L27" i="3"/>
  <c r="K27" i="3"/>
  <c r="J27" i="3"/>
  <c r="I27" i="3"/>
  <c r="AK26" i="3"/>
  <c r="AI26" i="3"/>
  <c r="AH26" i="3"/>
  <c r="AG26" i="3"/>
  <c r="AE26" i="3"/>
  <c r="AD26" i="3"/>
  <c r="AC26" i="3"/>
  <c r="AA26" i="3"/>
  <c r="Y26" i="3"/>
  <c r="X26" i="3"/>
  <c r="W26" i="3"/>
  <c r="T26" i="3"/>
  <c r="S26" i="3"/>
  <c r="R26" i="3"/>
  <c r="Q26" i="3"/>
  <c r="P26" i="3"/>
  <c r="O26" i="3"/>
  <c r="N26" i="3"/>
  <c r="M26" i="3"/>
  <c r="L26" i="3"/>
  <c r="K26" i="3"/>
  <c r="J26" i="3"/>
  <c r="I26" i="3"/>
  <c r="AK25" i="3"/>
  <c r="AI25" i="3"/>
  <c r="AH25" i="3"/>
  <c r="AG25" i="3"/>
  <c r="AE25" i="3"/>
  <c r="AD25" i="3"/>
  <c r="AC25" i="3"/>
  <c r="AA25" i="3"/>
  <c r="Y25" i="3"/>
  <c r="X25" i="3"/>
  <c r="W25" i="3"/>
  <c r="T25" i="3"/>
  <c r="S25" i="3"/>
  <c r="R25" i="3"/>
  <c r="Q25" i="3"/>
  <c r="P25" i="3"/>
  <c r="O25" i="3"/>
  <c r="N25" i="3"/>
  <c r="M25" i="3"/>
  <c r="L25" i="3"/>
  <c r="K25" i="3"/>
  <c r="J25" i="3"/>
  <c r="I25" i="3"/>
  <c r="AK24" i="3"/>
  <c r="AI24" i="3"/>
  <c r="AH24" i="3"/>
  <c r="AG24" i="3"/>
  <c r="AE24" i="3"/>
  <c r="AD24" i="3"/>
  <c r="AC24" i="3"/>
  <c r="AA24" i="3"/>
  <c r="Y24" i="3"/>
  <c r="X24" i="3"/>
  <c r="W24" i="3"/>
  <c r="T24" i="3"/>
  <c r="S24" i="3"/>
  <c r="R24" i="3"/>
  <c r="Q24" i="3"/>
  <c r="P24" i="3"/>
  <c r="O24" i="3"/>
  <c r="N24" i="3"/>
  <c r="M24" i="3"/>
  <c r="L24" i="3"/>
  <c r="J24" i="3"/>
  <c r="I24" i="3"/>
  <c r="AK23" i="3"/>
  <c r="AI23" i="3"/>
  <c r="AH23" i="3"/>
  <c r="AG23" i="3"/>
  <c r="AE23" i="3"/>
  <c r="AD23" i="3"/>
  <c r="AC23" i="3"/>
  <c r="AA23" i="3"/>
  <c r="Y23" i="3"/>
  <c r="X23" i="3"/>
  <c r="W23" i="3"/>
  <c r="T23" i="3"/>
  <c r="S23" i="3"/>
  <c r="R23" i="3"/>
  <c r="Q23" i="3"/>
  <c r="P23" i="3"/>
  <c r="O23" i="3"/>
  <c r="N23" i="3"/>
  <c r="M23" i="3"/>
  <c r="L23" i="3"/>
  <c r="K23" i="3"/>
  <c r="J23" i="3"/>
  <c r="I23" i="3"/>
  <c r="AK22" i="3"/>
  <c r="AI22" i="3"/>
  <c r="AH22" i="3"/>
  <c r="AG22" i="3"/>
  <c r="AE22" i="3"/>
  <c r="AD22" i="3"/>
  <c r="AC22" i="3"/>
  <c r="AA22" i="3"/>
  <c r="Y22" i="3"/>
  <c r="X22" i="3"/>
  <c r="W22" i="3"/>
  <c r="T22" i="3"/>
  <c r="S22" i="3"/>
  <c r="R22" i="3"/>
  <c r="Q22" i="3"/>
  <c r="P22" i="3"/>
  <c r="O22" i="3"/>
  <c r="N22" i="3"/>
  <c r="M22" i="3"/>
  <c r="L22" i="3"/>
  <c r="K22" i="3"/>
  <c r="J22" i="3"/>
  <c r="I22" i="3"/>
  <c r="AK21" i="3"/>
  <c r="AE21" i="3"/>
  <c r="AD21" i="3"/>
  <c r="AC21" i="3"/>
  <c r="AA21" i="3"/>
  <c r="Y21" i="3"/>
  <c r="X21" i="3"/>
  <c r="W21" i="3"/>
  <c r="S21" i="3"/>
  <c r="R21" i="3"/>
  <c r="Q21" i="3"/>
  <c r="P21" i="3"/>
  <c r="O21" i="3"/>
  <c r="N21" i="3"/>
  <c r="M21" i="3"/>
  <c r="L21" i="3"/>
  <c r="K21" i="3"/>
  <c r="J21" i="3"/>
  <c r="I21" i="3"/>
  <c r="AK20" i="3"/>
  <c r="AE20" i="3"/>
  <c r="AD20" i="3"/>
  <c r="AC20" i="3"/>
  <c r="AA20" i="3"/>
  <c r="Y20" i="3"/>
  <c r="X20" i="3"/>
  <c r="W20" i="3"/>
  <c r="S20" i="3"/>
  <c r="R20" i="3"/>
  <c r="Q20" i="3"/>
  <c r="P20" i="3"/>
  <c r="O20" i="3"/>
  <c r="N20" i="3"/>
  <c r="M20" i="3"/>
  <c r="L20" i="3"/>
  <c r="K20" i="3"/>
  <c r="J20" i="3"/>
  <c r="I20" i="3"/>
  <c r="AK19" i="3"/>
  <c r="AH19" i="3"/>
  <c r="AG19" i="3"/>
  <c r="AE19" i="3"/>
  <c r="AD19" i="3"/>
  <c r="AC19" i="3"/>
  <c r="AA19" i="3"/>
  <c r="Y19" i="3"/>
  <c r="X19" i="3"/>
  <c r="W19" i="3"/>
  <c r="T19" i="3"/>
  <c r="S19" i="3"/>
  <c r="R19" i="3"/>
  <c r="Q19" i="3"/>
  <c r="P19" i="3"/>
  <c r="O19" i="3"/>
  <c r="N19" i="3"/>
  <c r="M19" i="3"/>
  <c r="L19" i="3"/>
  <c r="K19" i="3"/>
  <c r="J19" i="3"/>
  <c r="I19" i="3"/>
  <c r="AK18" i="3"/>
  <c r="AI18" i="3"/>
  <c r="AH18" i="3"/>
  <c r="AG18" i="3"/>
  <c r="AE18" i="3"/>
  <c r="AD18" i="3"/>
  <c r="AC18" i="3"/>
  <c r="AA18" i="3"/>
  <c r="Y18" i="3"/>
  <c r="X18" i="3"/>
  <c r="W18" i="3"/>
  <c r="S18" i="3"/>
  <c r="R18" i="3"/>
  <c r="Q18" i="3"/>
  <c r="P18" i="3"/>
  <c r="O18" i="3"/>
  <c r="N18" i="3"/>
  <c r="M18" i="3"/>
  <c r="L18" i="3"/>
  <c r="K18" i="3"/>
  <c r="J18" i="3"/>
  <c r="I18" i="3"/>
  <c r="AK17" i="3"/>
  <c r="AI17" i="3"/>
  <c r="AH17" i="3"/>
  <c r="AG17" i="3"/>
  <c r="AE17" i="3"/>
  <c r="AD17" i="3"/>
  <c r="AC17" i="3"/>
  <c r="AA17" i="3"/>
  <c r="Y17" i="3"/>
  <c r="X17" i="3"/>
  <c r="W17" i="3"/>
  <c r="T17" i="3"/>
  <c r="S17" i="3"/>
  <c r="R17" i="3"/>
  <c r="Q17" i="3"/>
  <c r="P17" i="3"/>
  <c r="O17" i="3"/>
  <c r="N17" i="3"/>
  <c r="M17" i="3"/>
  <c r="L17" i="3"/>
  <c r="K17" i="3"/>
  <c r="J17" i="3"/>
  <c r="I17" i="3"/>
  <c r="AK16" i="3"/>
  <c r="AH16" i="3"/>
  <c r="AG16" i="3"/>
  <c r="AE16" i="3"/>
  <c r="AD16" i="3"/>
  <c r="AC16" i="3"/>
  <c r="AA16" i="3"/>
  <c r="Y16" i="3"/>
  <c r="X16" i="3"/>
  <c r="W16" i="3"/>
  <c r="T16" i="3"/>
  <c r="S16" i="3"/>
  <c r="R16" i="3"/>
  <c r="Q16" i="3"/>
  <c r="P16" i="3"/>
  <c r="O16" i="3"/>
  <c r="N16" i="3"/>
  <c r="M16" i="3"/>
  <c r="L16" i="3"/>
  <c r="K16" i="3"/>
  <c r="J16" i="3"/>
  <c r="I16" i="3"/>
  <c r="AK15" i="3"/>
  <c r="AI15" i="3"/>
  <c r="AH15" i="3"/>
  <c r="AG15" i="3"/>
  <c r="AE15" i="3"/>
  <c r="AD15" i="3"/>
  <c r="AC15" i="3"/>
  <c r="AA15" i="3"/>
  <c r="Y15" i="3"/>
  <c r="X15" i="3"/>
  <c r="W15" i="3"/>
  <c r="S15" i="3"/>
  <c r="R15" i="3"/>
  <c r="Q15" i="3"/>
  <c r="P15" i="3"/>
  <c r="O15" i="3"/>
  <c r="N15" i="3"/>
  <c r="M15" i="3"/>
  <c r="L15" i="3"/>
  <c r="K15" i="3"/>
  <c r="J15" i="3"/>
  <c r="I15" i="3"/>
  <c r="AK14" i="3"/>
  <c r="AI14" i="3"/>
  <c r="AH14" i="3"/>
  <c r="AG14" i="3"/>
  <c r="AE14" i="3"/>
  <c r="AD14" i="3"/>
  <c r="AC14" i="3"/>
  <c r="AA14" i="3"/>
  <c r="Y14" i="3"/>
  <c r="X14" i="3"/>
  <c r="W14" i="3"/>
  <c r="T14" i="3"/>
  <c r="S14" i="3"/>
  <c r="R14" i="3"/>
  <c r="Q14" i="3"/>
  <c r="P14" i="3"/>
  <c r="O14" i="3"/>
  <c r="N14" i="3"/>
  <c r="M14" i="3"/>
  <c r="L14" i="3"/>
  <c r="K14" i="3"/>
  <c r="J14" i="3"/>
  <c r="I14" i="3"/>
  <c r="AK13" i="3"/>
  <c r="AE13" i="3"/>
  <c r="AD13" i="3"/>
  <c r="AC13" i="3"/>
  <c r="AA13" i="3"/>
  <c r="Y13" i="3"/>
  <c r="X13" i="3"/>
  <c r="W13" i="3"/>
  <c r="S13" i="3"/>
  <c r="R13" i="3"/>
  <c r="Q13" i="3"/>
  <c r="P13" i="3"/>
  <c r="O13" i="3"/>
  <c r="N13" i="3"/>
  <c r="M13" i="3"/>
  <c r="L13" i="3"/>
  <c r="K13" i="3"/>
  <c r="J13" i="3"/>
  <c r="I13" i="3"/>
  <c r="AK12" i="3"/>
  <c r="AE12" i="3"/>
  <c r="AD12" i="3"/>
  <c r="AC12" i="3"/>
  <c r="AA12" i="3"/>
  <c r="Y12" i="3"/>
  <c r="X12" i="3"/>
  <c r="W12" i="3"/>
  <c r="S12" i="3"/>
  <c r="R12" i="3"/>
  <c r="Q12" i="3"/>
  <c r="P12" i="3"/>
  <c r="O12" i="3"/>
  <c r="N12" i="3"/>
  <c r="M12" i="3"/>
  <c r="L12" i="3"/>
  <c r="K12" i="3"/>
  <c r="J12" i="3"/>
  <c r="AK11" i="3"/>
  <c r="AI11" i="3"/>
  <c r="AH11" i="3"/>
  <c r="AG11" i="3"/>
  <c r="AE11" i="3"/>
  <c r="AD11" i="3"/>
  <c r="AC11" i="3"/>
  <c r="AA11" i="3"/>
  <c r="Y11" i="3"/>
  <c r="X11" i="3"/>
  <c r="W11" i="3"/>
  <c r="S11" i="3"/>
  <c r="R11" i="3"/>
  <c r="Q11" i="3"/>
  <c r="P11" i="3"/>
  <c r="O11" i="3"/>
  <c r="N11" i="3"/>
  <c r="M11" i="3"/>
  <c r="L11" i="3"/>
  <c r="K11" i="3"/>
  <c r="J11" i="3"/>
  <c r="I11" i="3"/>
  <c r="AK10" i="3"/>
  <c r="AI10" i="3"/>
  <c r="AH10" i="3"/>
  <c r="AG10" i="3"/>
  <c r="AE10" i="3"/>
  <c r="AD10" i="3"/>
  <c r="AC10" i="3"/>
  <c r="AA10" i="3"/>
  <c r="Y10" i="3"/>
  <c r="X10" i="3"/>
  <c r="W10" i="3"/>
  <c r="T10" i="3"/>
  <c r="S10" i="3"/>
  <c r="R10" i="3"/>
  <c r="Q10" i="3"/>
  <c r="P10" i="3"/>
  <c r="O10" i="3"/>
  <c r="N10" i="3"/>
  <c r="M10" i="3"/>
  <c r="L10" i="3"/>
  <c r="K10" i="3"/>
  <c r="J10" i="3"/>
  <c r="I10" i="3"/>
  <c r="AK9" i="3"/>
  <c r="AI9" i="3"/>
  <c r="AH9" i="3"/>
  <c r="AG9" i="3"/>
  <c r="AE9" i="3"/>
  <c r="AD9" i="3"/>
  <c r="AC9" i="3"/>
  <c r="AA9" i="3"/>
  <c r="Y9" i="3"/>
  <c r="X9" i="3"/>
  <c r="W9" i="3"/>
  <c r="S9" i="3"/>
  <c r="R9" i="3"/>
  <c r="Q9" i="3"/>
  <c r="P9" i="3"/>
  <c r="O9" i="3"/>
  <c r="N9" i="3"/>
  <c r="M9" i="3"/>
  <c r="L9" i="3"/>
  <c r="K9" i="3"/>
  <c r="J9" i="3"/>
  <c r="I9" i="3"/>
  <c r="AK8" i="3"/>
  <c r="AI8" i="3"/>
  <c r="AH8" i="3"/>
  <c r="AG8" i="3"/>
  <c r="AE8" i="3"/>
  <c r="AD8" i="3"/>
  <c r="AC8" i="3"/>
  <c r="AA8" i="3"/>
  <c r="Y8" i="3"/>
  <c r="X8" i="3"/>
  <c r="W8" i="3"/>
  <c r="T8" i="3"/>
  <c r="S8" i="3"/>
  <c r="R8" i="3"/>
  <c r="Q8" i="3"/>
  <c r="P8" i="3"/>
  <c r="O8" i="3"/>
  <c r="N8" i="3"/>
  <c r="M8" i="3"/>
  <c r="L8" i="3"/>
  <c r="K8" i="3"/>
  <c r="J8" i="3"/>
  <c r="I8" i="3"/>
  <c r="AK7" i="3"/>
  <c r="AI7" i="3"/>
  <c r="AH7" i="3"/>
  <c r="AG7" i="3"/>
  <c r="AE7" i="3"/>
  <c r="AD7" i="3"/>
  <c r="AC7" i="3"/>
  <c r="AA7" i="3"/>
  <c r="Y7" i="3"/>
  <c r="X7" i="3"/>
  <c r="W7" i="3"/>
  <c r="S7" i="3"/>
  <c r="R7" i="3"/>
  <c r="Q7" i="3"/>
  <c r="P7" i="3"/>
  <c r="O7" i="3"/>
  <c r="N7" i="3"/>
  <c r="M7" i="3"/>
  <c r="L7" i="3"/>
  <c r="K7" i="3"/>
  <c r="J7" i="3"/>
  <c r="I7" i="3"/>
  <c r="AK6" i="3"/>
  <c r="AJ6" i="3"/>
  <c r="AI6" i="3"/>
  <c r="AH6" i="3"/>
  <c r="AG6" i="3"/>
  <c r="AE6" i="3"/>
  <c r="AD6" i="3"/>
  <c r="AC6" i="3"/>
  <c r="AA6" i="3"/>
  <c r="Y6" i="3"/>
  <c r="X6" i="3"/>
  <c r="W6" i="3"/>
  <c r="T6" i="3"/>
  <c r="S6" i="3"/>
  <c r="R6" i="3"/>
  <c r="Q6" i="3"/>
  <c r="P6" i="3"/>
  <c r="O6" i="3"/>
  <c r="N6" i="3"/>
  <c r="M6" i="3"/>
  <c r="L6" i="3"/>
  <c r="K6" i="3"/>
  <c r="J6" i="3"/>
  <c r="I6" i="3"/>
  <c r="AK5" i="3"/>
  <c r="AJ5" i="3"/>
  <c r="AI5" i="3"/>
  <c r="AH5" i="3"/>
  <c r="AG5" i="3"/>
  <c r="AE5" i="3"/>
  <c r="AD5" i="3"/>
  <c r="AC5" i="3"/>
  <c r="AA5" i="3"/>
  <c r="Y5" i="3"/>
  <c r="X5" i="3"/>
  <c r="W5" i="3"/>
  <c r="T5" i="3"/>
  <c r="S5" i="3"/>
  <c r="R5" i="3"/>
  <c r="Q5" i="3"/>
  <c r="P5" i="3"/>
  <c r="O5" i="3"/>
  <c r="N5" i="3"/>
  <c r="M5" i="3"/>
  <c r="L5" i="3"/>
  <c r="K5" i="3"/>
  <c r="J5" i="3"/>
  <c r="I5" i="3"/>
  <c r="AK4" i="3"/>
  <c r="AJ4" i="3"/>
  <c r="AI4" i="3"/>
  <c r="AH4" i="3"/>
  <c r="AG4" i="3"/>
  <c r="AE4" i="3"/>
  <c r="AD4" i="3"/>
  <c r="AC4" i="3"/>
  <c r="AA4" i="3"/>
  <c r="Y4" i="3"/>
  <c r="X4" i="3"/>
  <c r="W4" i="3"/>
  <c r="T4" i="3"/>
  <c r="S4" i="3"/>
  <c r="R4" i="3"/>
  <c r="Q4" i="3"/>
  <c r="P4" i="3"/>
  <c r="O4" i="3"/>
  <c r="N4" i="3"/>
  <c r="M4" i="3"/>
  <c r="L4" i="3"/>
  <c r="K4" i="3"/>
  <c r="J4" i="3"/>
  <c r="I4"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H5" i="3"/>
  <c r="H6" i="3"/>
  <c r="H7" i="3"/>
  <c r="H8" i="3"/>
  <c r="H9" i="3"/>
  <c r="H10" i="3"/>
  <c r="H11" i="3"/>
  <c r="H12" i="3"/>
  <c r="H13" i="3"/>
  <c r="H14" i="3"/>
  <c r="H15" i="3"/>
  <c r="H16" i="3"/>
  <c r="H17" i="3"/>
  <c r="H18" i="3"/>
  <c r="H19" i="3"/>
  <c r="H20" i="3"/>
  <c r="H21" i="3"/>
  <c r="H4" i="3"/>
  <c r="G5" i="3"/>
  <c r="G6" i="3"/>
  <c r="G7" i="3"/>
  <c r="G8" i="3"/>
  <c r="G9" i="3"/>
  <c r="G10" i="3"/>
  <c r="G11" i="3"/>
  <c r="G12" i="3"/>
  <c r="G13" i="3"/>
  <c r="G14" i="3"/>
  <c r="G15" i="3"/>
  <c r="G16" i="3"/>
  <c r="G17" i="3"/>
  <c r="G18" i="3"/>
  <c r="G19" i="3"/>
  <c r="G20" i="3"/>
  <c r="G21" i="3"/>
  <c r="G4" i="3"/>
  <c r="AK89" i="5" l="1"/>
  <c r="G15" i="5"/>
  <c r="H106" i="5"/>
  <c r="H178" i="5"/>
  <c r="H158" i="5"/>
  <c r="H150" i="5"/>
  <c r="H134" i="5"/>
  <c r="H122" i="5"/>
  <c r="H116" i="5"/>
  <c r="K5" i="5"/>
  <c r="Y6" i="5"/>
  <c r="AJ95" i="5"/>
  <c r="O7" i="5"/>
  <c r="AE7" i="5"/>
  <c r="K8" i="5"/>
  <c r="O8" i="5"/>
  <c r="I9" i="5"/>
  <c r="G22" i="5"/>
  <c r="G18" i="5"/>
  <c r="H109" i="5"/>
  <c r="H105" i="5"/>
  <c r="H101" i="5"/>
  <c r="H97" i="5"/>
  <c r="G89" i="5"/>
  <c r="G83" i="5"/>
  <c r="G79" i="5"/>
  <c r="G75" i="5"/>
  <c r="G69" i="5"/>
  <c r="G65" i="5"/>
  <c r="G63" i="5"/>
  <c r="G59" i="5"/>
  <c r="G55" i="5"/>
  <c r="G45" i="5"/>
  <c r="G41" i="5"/>
  <c r="G39" i="5"/>
  <c r="G37" i="5"/>
  <c r="G35" i="5"/>
  <c r="G31" i="5"/>
  <c r="G29" i="5"/>
  <c r="G25" i="5"/>
  <c r="G23" i="5"/>
  <c r="L94" i="5"/>
  <c r="P94" i="5"/>
  <c r="T94" i="5"/>
  <c r="AG5" i="5"/>
  <c r="AK5" i="5"/>
  <c r="AK94" i="5"/>
  <c r="L95" i="5"/>
  <c r="P95" i="5"/>
  <c r="T95" i="5"/>
  <c r="AG6" i="5"/>
  <c r="AK6" i="5"/>
  <c r="L96" i="5"/>
  <c r="P96" i="5"/>
  <c r="T96" i="5"/>
  <c r="AG7" i="5"/>
  <c r="L97" i="5"/>
  <c r="W8" i="5"/>
  <c r="J98" i="5"/>
  <c r="R98" i="5"/>
  <c r="X98" i="5"/>
  <c r="AI9" i="5"/>
  <c r="O10" i="5"/>
  <c r="AA10" i="5"/>
  <c r="I11" i="5"/>
  <c r="Q11" i="5"/>
  <c r="AC11" i="5"/>
  <c r="Y12" i="5"/>
  <c r="AE12" i="5"/>
  <c r="AK12" i="5"/>
  <c r="Q13" i="5"/>
  <c r="AD102" i="5"/>
  <c r="N103" i="5"/>
  <c r="Y14" i="5"/>
  <c r="Y15" i="5"/>
  <c r="AK15" i="5"/>
  <c r="L105" i="5"/>
  <c r="P105" i="5"/>
  <c r="J106" i="5"/>
  <c r="R106" i="5"/>
  <c r="AD106" i="5"/>
  <c r="L107" i="5"/>
  <c r="P107" i="5"/>
  <c r="T107" i="5"/>
  <c r="AA18" i="5"/>
  <c r="AG18" i="5"/>
  <c r="M19" i="5"/>
  <c r="X108" i="5"/>
  <c r="Y20" i="5"/>
  <c r="I21" i="5"/>
  <c r="M21" i="5"/>
  <c r="AD110" i="5"/>
  <c r="J111" i="5"/>
  <c r="R111" i="5"/>
  <c r="AE22" i="5"/>
  <c r="K23" i="5"/>
  <c r="O23" i="5"/>
  <c r="S23" i="5"/>
  <c r="AE23" i="5"/>
  <c r="AK23" i="5"/>
  <c r="L113" i="5"/>
  <c r="P113" i="5"/>
  <c r="T113" i="5"/>
  <c r="AG24" i="5"/>
  <c r="R114" i="5"/>
  <c r="AD114" i="5"/>
  <c r="K26" i="5"/>
  <c r="Y26" i="5"/>
  <c r="H159" i="5"/>
  <c r="G19" i="5"/>
  <c r="G7" i="5"/>
  <c r="H110" i="5"/>
  <c r="H176" i="5"/>
  <c r="H172" i="5"/>
  <c r="H168" i="5"/>
  <c r="H164" i="5"/>
  <c r="H160" i="5"/>
  <c r="H154" i="5"/>
  <c r="H148" i="5"/>
  <c r="H144" i="5"/>
  <c r="H142" i="5"/>
  <c r="H140" i="5"/>
  <c r="H138" i="5"/>
  <c r="H132" i="5"/>
  <c r="H128" i="5"/>
  <c r="H124" i="5"/>
  <c r="H118" i="5"/>
  <c r="H112" i="5"/>
  <c r="S5" i="5"/>
  <c r="AE5" i="5"/>
  <c r="K6" i="5"/>
  <c r="Y7" i="5"/>
  <c r="S8" i="5"/>
  <c r="M9" i="5"/>
  <c r="G14" i="5"/>
  <c r="G10" i="5"/>
  <c r="G6" i="5"/>
  <c r="G87" i="5"/>
  <c r="G85" i="5"/>
  <c r="G81" i="5"/>
  <c r="G77" i="5"/>
  <c r="G73" i="5"/>
  <c r="G71" i="5"/>
  <c r="G67" i="5"/>
  <c r="G61" i="5"/>
  <c r="G57" i="5"/>
  <c r="G53" i="5"/>
  <c r="G51" i="5"/>
  <c r="G49" i="5"/>
  <c r="G47" i="5"/>
  <c r="G43" i="5"/>
  <c r="G33" i="5"/>
  <c r="G27" i="5"/>
  <c r="AA5" i="5"/>
  <c r="AA6" i="5"/>
  <c r="AA7" i="5"/>
  <c r="AK7" i="5"/>
  <c r="P97" i="5"/>
  <c r="AC8" i="5"/>
  <c r="AH97" i="5"/>
  <c r="N98" i="5"/>
  <c r="AD98" i="5"/>
  <c r="K10" i="5"/>
  <c r="S10" i="5"/>
  <c r="AG10" i="5"/>
  <c r="M11" i="5"/>
  <c r="W11" i="5"/>
  <c r="AH100" i="5"/>
  <c r="J101" i="5"/>
  <c r="N101" i="5"/>
  <c r="R101" i="5"/>
  <c r="M13" i="5"/>
  <c r="X102" i="5"/>
  <c r="J103" i="5"/>
  <c r="R103" i="5"/>
  <c r="AE14" i="5"/>
  <c r="K15" i="5"/>
  <c r="O15" i="5"/>
  <c r="S15" i="5"/>
  <c r="AE15" i="5"/>
  <c r="W16" i="5"/>
  <c r="AC16" i="5"/>
  <c r="AH105" i="5"/>
  <c r="N106" i="5"/>
  <c r="X106" i="5"/>
  <c r="AK17" i="5"/>
  <c r="I19" i="5"/>
  <c r="Q19" i="5"/>
  <c r="AD108" i="5"/>
  <c r="AI19" i="5"/>
  <c r="K20" i="5"/>
  <c r="O20" i="5"/>
  <c r="S20" i="5"/>
  <c r="AE20" i="5"/>
  <c r="Q21" i="5"/>
  <c r="X110" i="5"/>
  <c r="N111" i="5"/>
  <c r="Y22" i="5"/>
  <c r="Y23" i="5"/>
  <c r="AA24" i="5"/>
  <c r="I25" i="5"/>
  <c r="N114" i="5"/>
  <c r="X114" i="5"/>
  <c r="AI25" i="5"/>
  <c r="O26" i="5"/>
  <c r="S26" i="5"/>
  <c r="AE26" i="5"/>
  <c r="AK26" i="5"/>
  <c r="L116" i="5"/>
  <c r="P116" i="5"/>
  <c r="T116" i="5"/>
  <c r="AA27" i="5"/>
  <c r="AG27" i="5"/>
  <c r="I28" i="5"/>
  <c r="M28" i="5"/>
  <c r="Q28" i="5"/>
  <c r="W28" i="5"/>
  <c r="AC28" i="5"/>
  <c r="AH117" i="5"/>
  <c r="J118" i="5"/>
  <c r="N118" i="5"/>
  <c r="R118" i="5"/>
  <c r="X118" i="5"/>
  <c r="AD118" i="5"/>
  <c r="AI29" i="5"/>
  <c r="K30" i="5"/>
  <c r="O30" i="5"/>
  <c r="S30" i="5"/>
  <c r="Y30" i="5"/>
  <c r="AE30" i="5"/>
  <c r="AK30" i="5"/>
  <c r="L120" i="5"/>
  <c r="P120" i="5"/>
  <c r="T120" i="5"/>
  <c r="AA31" i="5"/>
  <c r="AG31" i="5"/>
  <c r="I32" i="5"/>
  <c r="M32" i="5"/>
  <c r="Q32" i="5"/>
  <c r="W32" i="5"/>
  <c r="AC32" i="5"/>
  <c r="AK32" i="5"/>
  <c r="L122" i="5"/>
  <c r="P122" i="5"/>
  <c r="T122" i="5"/>
  <c r="AA33" i="5"/>
  <c r="AK33" i="5"/>
  <c r="L123" i="5"/>
  <c r="P123" i="5"/>
  <c r="T123" i="5"/>
  <c r="AA34" i="5"/>
  <c r="AG34" i="5"/>
  <c r="I35" i="5"/>
  <c r="M35" i="5"/>
  <c r="Q35" i="5"/>
  <c r="X124" i="5"/>
  <c r="AD124" i="5"/>
  <c r="AK35" i="5"/>
  <c r="L125" i="5"/>
  <c r="P125" i="5"/>
  <c r="W36" i="5"/>
  <c r="AC36" i="5"/>
  <c r="AH125" i="5"/>
  <c r="J126" i="5"/>
  <c r="N126" i="5"/>
  <c r="R126" i="5"/>
  <c r="Y37" i="5"/>
  <c r="AE37" i="5"/>
  <c r="I38" i="5"/>
  <c r="M38" i="5"/>
  <c r="Q38" i="5"/>
  <c r="W38" i="5"/>
  <c r="AC38" i="5"/>
  <c r="AK38" i="5"/>
  <c r="L128" i="5"/>
  <c r="P128" i="5"/>
  <c r="T128" i="5"/>
  <c r="AA39" i="5"/>
  <c r="AG39" i="5"/>
  <c r="I40" i="5"/>
  <c r="M40" i="5"/>
  <c r="Q40" i="5"/>
  <c r="W40" i="5"/>
  <c r="AC40" i="5"/>
  <c r="AH129" i="5"/>
  <c r="K41" i="5"/>
  <c r="O41" i="5"/>
  <c r="S41" i="5"/>
  <c r="AA41" i="5"/>
  <c r="AG41" i="5"/>
  <c r="J131" i="5"/>
  <c r="N131" i="5"/>
  <c r="R131" i="5"/>
  <c r="Y42" i="5"/>
  <c r="AE42" i="5"/>
  <c r="K43" i="5"/>
  <c r="O43" i="5"/>
  <c r="S43" i="5"/>
  <c r="AA43" i="5"/>
  <c r="AG43" i="5"/>
  <c r="J133" i="5"/>
  <c r="N133" i="5"/>
  <c r="R133" i="5"/>
  <c r="Y44" i="5"/>
  <c r="AE44" i="5"/>
  <c r="I45" i="5"/>
  <c r="M45" i="5"/>
  <c r="Q45" i="5"/>
  <c r="W45" i="5"/>
  <c r="AC45" i="5"/>
  <c r="AH134" i="5"/>
  <c r="K46" i="5"/>
  <c r="O46" i="5"/>
  <c r="S46" i="5"/>
  <c r="AA46" i="5"/>
  <c r="AG46" i="5"/>
  <c r="I47" i="5"/>
  <c r="M47" i="5"/>
  <c r="Q47" i="5"/>
  <c r="X136" i="5"/>
  <c r="AD136" i="5"/>
  <c r="AK47" i="5"/>
  <c r="L137" i="5"/>
  <c r="P137" i="5"/>
  <c r="T137" i="5"/>
  <c r="AA48" i="5"/>
  <c r="AG48" i="5"/>
  <c r="J138" i="5"/>
  <c r="N138" i="5"/>
  <c r="R138" i="5"/>
  <c r="Y49" i="5"/>
  <c r="AE49" i="5"/>
  <c r="I50" i="5"/>
  <c r="M50" i="5"/>
  <c r="Q50" i="5"/>
  <c r="X139" i="5"/>
  <c r="AD139" i="5"/>
  <c r="AK50" i="5"/>
  <c r="L140" i="5"/>
  <c r="P140" i="5"/>
  <c r="T140" i="5"/>
  <c r="AA51" i="5"/>
  <c r="AG51" i="5"/>
  <c r="J141" i="5"/>
  <c r="N141" i="5"/>
  <c r="R141" i="5"/>
  <c r="Y52" i="5"/>
  <c r="AE52" i="5"/>
  <c r="AK52" i="5"/>
  <c r="L142" i="5"/>
  <c r="P142" i="5"/>
  <c r="W53" i="5"/>
  <c r="AC53" i="5"/>
  <c r="AH142" i="5"/>
  <c r="J143" i="5"/>
  <c r="N143" i="5"/>
  <c r="R143" i="5"/>
  <c r="X143" i="5"/>
  <c r="AD143" i="5"/>
  <c r="AK54" i="5"/>
  <c r="L144" i="5"/>
  <c r="P144" i="5"/>
  <c r="T144" i="5"/>
  <c r="AA55" i="5"/>
  <c r="AG55" i="5"/>
  <c r="I56" i="5"/>
  <c r="M56" i="5"/>
  <c r="Q56" i="5"/>
  <c r="W56" i="5"/>
  <c r="AC56" i="5"/>
  <c r="AH145" i="5"/>
  <c r="J146" i="5"/>
  <c r="N146" i="5"/>
  <c r="R146" i="5"/>
  <c r="X146" i="5"/>
  <c r="AD146" i="5"/>
  <c r="AI57" i="5"/>
  <c r="K58" i="5"/>
  <c r="O58" i="5"/>
  <c r="S58" i="5"/>
  <c r="AA58" i="5"/>
  <c r="AG58" i="5"/>
  <c r="J148" i="5"/>
  <c r="N148" i="5"/>
  <c r="R148" i="5"/>
  <c r="X148" i="5"/>
  <c r="AD148" i="5"/>
  <c r="AI59" i="5"/>
  <c r="K60" i="5"/>
  <c r="O60" i="5"/>
  <c r="S60" i="5"/>
  <c r="AA60" i="5"/>
  <c r="AG60" i="5"/>
  <c r="I61" i="5"/>
  <c r="M61" i="5"/>
  <c r="Q61" i="5"/>
  <c r="X150" i="5"/>
  <c r="AD150" i="5"/>
  <c r="AI61" i="5"/>
  <c r="K62" i="5"/>
  <c r="O62" i="5"/>
  <c r="S62" i="5"/>
  <c r="Y62" i="5"/>
  <c r="AE62" i="5"/>
  <c r="AK62" i="5"/>
  <c r="L152" i="5"/>
  <c r="P152" i="5"/>
  <c r="W63" i="5"/>
  <c r="AC63" i="5"/>
  <c r="AH152" i="5"/>
  <c r="J153" i="5"/>
  <c r="N153" i="5"/>
  <c r="R153" i="5"/>
  <c r="Y64" i="5"/>
  <c r="AE64" i="5"/>
  <c r="K65" i="5"/>
  <c r="O65" i="5"/>
  <c r="S65" i="5"/>
  <c r="AA65" i="5"/>
  <c r="AK65" i="5"/>
  <c r="L155" i="5"/>
  <c r="P155" i="5"/>
  <c r="W66" i="5"/>
  <c r="AC66" i="5"/>
  <c r="AH155" i="5"/>
  <c r="J156" i="5"/>
  <c r="N156" i="5"/>
  <c r="R156" i="5"/>
  <c r="Y67" i="5"/>
  <c r="AE67" i="5"/>
  <c r="I68" i="5"/>
  <c r="M68" i="5"/>
  <c r="Q68" i="5"/>
  <c r="X157" i="5"/>
  <c r="AD157" i="5"/>
  <c r="AI68" i="5"/>
  <c r="K69" i="5"/>
  <c r="O69" i="5"/>
  <c r="S69" i="5"/>
  <c r="AA69" i="5"/>
  <c r="AG69" i="5"/>
  <c r="I70" i="5"/>
  <c r="M70" i="5"/>
  <c r="Q70" i="5"/>
  <c r="W70" i="5"/>
  <c r="AC70" i="5"/>
  <c r="AH159" i="5"/>
  <c r="J160" i="5"/>
  <c r="N160" i="5"/>
  <c r="R160" i="5"/>
  <c r="X160" i="5"/>
  <c r="AD160" i="5"/>
  <c r="AI71" i="5"/>
  <c r="K72" i="5"/>
  <c r="O72" i="5"/>
  <c r="S72" i="5"/>
  <c r="AA72" i="5"/>
  <c r="AG72" i="5"/>
  <c r="J162" i="5"/>
  <c r="N162" i="5"/>
  <c r="R162" i="5"/>
  <c r="Y73" i="5"/>
  <c r="AE73" i="5"/>
  <c r="I74" i="5"/>
  <c r="M74" i="5"/>
  <c r="Q74" i="5"/>
  <c r="X163" i="5"/>
  <c r="AD163" i="5"/>
  <c r="I75" i="5"/>
  <c r="M75" i="5"/>
  <c r="Q75" i="5"/>
  <c r="W75" i="5"/>
  <c r="AC75" i="5"/>
  <c r="AH164" i="5"/>
  <c r="J165" i="5"/>
  <c r="N165" i="5"/>
  <c r="R165" i="5"/>
  <c r="X165" i="5"/>
  <c r="AD165" i="5"/>
  <c r="AI76" i="5"/>
  <c r="K77" i="5"/>
  <c r="O77" i="5"/>
  <c r="S77" i="5"/>
  <c r="Y77" i="5"/>
  <c r="AE77" i="5"/>
  <c r="I78" i="5"/>
  <c r="M78" i="5"/>
  <c r="Q78" i="5"/>
  <c r="W78" i="5"/>
  <c r="AC78" i="5"/>
  <c r="AH167" i="5"/>
  <c r="J168" i="5"/>
  <c r="N168" i="5"/>
  <c r="R168" i="5"/>
  <c r="X168" i="5"/>
  <c r="AD168" i="5"/>
  <c r="AI79" i="5"/>
  <c r="K80" i="5"/>
  <c r="O80" i="5"/>
  <c r="S80" i="5"/>
  <c r="AA80" i="5"/>
  <c r="AG80" i="5"/>
  <c r="J170" i="5"/>
  <c r="N170" i="5"/>
  <c r="R170" i="5"/>
  <c r="X170" i="5"/>
  <c r="AD170" i="5"/>
  <c r="AI81" i="5"/>
  <c r="K82" i="5"/>
  <c r="O82" i="5"/>
  <c r="S82" i="5"/>
  <c r="Y82" i="5"/>
  <c r="AE82" i="5"/>
  <c r="AK82" i="5"/>
  <c r="L172" i="5"/>
  <c r="P172" i="5"/>
  <c r="T172" i="5"/>
  <c r="AA83" i="5"/>
  <c r="AG83" i="5"/>
  <c r="I84" i="5"/>
  <c r="M84" i="5"/>
  <c r="Q84" i="5"/>
  <c r="W84" i="5"/>
  <c r="AC84" i="5"/>
  <c r="AH173" i="5"/>
  <c r="J174" i="5"/>
  <c r="N174" i="5"/>
  <c r="R174" i="5"/>
  <c r="Y85" i="5"/>
  <c r="AE85" i="5"/>
  <c r="I86" i="5"/>
  <c r="M86" i="5"/>
  <c r="Q86" i="5"/>
  <c r="X175" i="5"/>
  <c r="AD175" i="5"/>
  <c r="J176" i="5"/>
  <c r="N176" i="5"/>
  <c r="R176" i="5"/>
  <c r="Y87" i="5"/>
  <c r="AE87" i="5"/>
  <c r="AK87" i="5"/>
  <c r="L177" i="5"/>
  <c r="P177" i="5"/>
  <c r="T177" i="5"/>
  <c r="AA88" i="5"/>
  <c r="AG88" i="5"/>
  <c r="I89" i="5"/>
  <c r="M89" i="5"/>
  <c r="Q89" i="5"/>
  <c r="W89" i="5"/>
  <c r="AA89" i="5"/>
  <c r="AF178" i="5"/>
  <c r="G21" i="5"/>
  <c r="G17" i="5"/>
  <c r="G13" i="5"/>
  <c r="G9" i="5"/>
  <c r="H94" i="5"/>
  <c r="H108" i="5"/>
  <c r="H104" i="5"/>
  <c r="H100" i="5"/>
  <c r="H96" i="5"/>
  <c r="H177" i="5"/>
  <c r="H175" i="5"/>
  <c r="H173" i="5"/>
  <c r="H171" i="5"/>
  <c r="H169" i="5"/>
  <c r="H167" i="5"/>
  <c r="H165" i="5"/>
  <c r="H163" i="5"/>
  <c r="H161" i="5"/>
  <c r="H157" i="5"/>
  <c r="G5" i="5"/>
  <c r="G11" i="5"/>
  <c r="H102" i="5"/>
  <c r="H98" i="5"/>
  <c r="H174" i="5"/>
  <c r="H170" i="5"/>
  <c r="H166" i="5"/>
  <c r="H162" i="5"/>
  <c r="H156" i="5"/>
  <c r="H152" i="5"/>
  <c r="H146" i="5"/>
  <c r="H136" i="5"/>
  <c r="H130" i="5"/>
  <c r="H126" i="5"/>
  <c r="H120" i="5"/>
  <c r="H114" i="5"/>
  <c r="O5" i="5"/>
  <c r="Y5" i="5"/>
  <c r="AJ94" i="5"/>
  <c r="O6" i="5"/>
  <c r="S6" i="5"/>
  <c r="AE6" i="5"/>
  <c r="K7" i="5"/>
  <c r="S7" i="5"/>
  <c r="AJ96" i="5"/>
  <c r="AA8" i="5"/>
  <c r="AG8" i="5"/>
  <c r="Q9" i="5"/>
  <c r="W9" i="5"/>
  <c r="AC9" i="5"/>
  <c r="AH98" i="5"/>
  <c r="J99" i="5"/>
  <c r="N99" i="5"/>
  <c r="R99" i="5"/>
  <c r="Y10" i="5"/>
  <c r="AE10" i="5"/>
  <c r="AK10" i="5"/>
  <c r="L100" i="5"/>
  <c r="P100" i="5"/>
  <c r="T100" i="5"/>
  <c r="AA11" i="5"/>
  <c r="AG11" i="5"/>
  <c r="I12" i="5"/>
  <c r="M12" i="5"/>
  <c r="Q12" i="5"/>
  <c r="X101" i="5"/>
  <c r="AD101" i="5"/>
  <c r="AI12" i="5"/>
  <c r="L102" i="5"/>
  <c r="P102" i="5"/>
  <c r="W13" i="5"/>
  <c r="AC13" i="5"/>
  <c r="I14" i="5"/>
  <c r="M14" i="5"/>
  <c r="Q14" i="5"/>
  <c r="X103" i="5"/>
  <c r="AD103" i="5"/>
  <c r="J104" i="5"/>
  <c r="N104" i="5"/>
  <c r="R104" i="5"/>
  <c r="X104" i="5"/>
  <c r="AD104" i="5"/>
  <c r="AI15" i="5"/>
  <c r="K16" i="5"/>
  <c r="O16" i="5"/>
  <c r="S16" i="5"/>
  <c r="AA16" i="5"/>
  <c r="AG16" i="5"/>
  <c r="I17" i="5"/>
  <c r="M17" i="5"/>
  <c r="Q17" i="5"/>
  <c r="W17" i="5"/>
  <c r="AC17" i="5"/>
  <c r="AH106" i="5"/>
  <c r="K18" i="5"/>
  <c r="O18" i="5"/>
  <c r="S18" i="5"/>
  <c r="Y18" i="5"/>
  <c r="AE18" i="5"/>
  <c r="AK18" i="5"/>
  <c r="L108" i="5"/>
  <c r="P108" i="5"/>
  <c r="W19" i="5"/>
  <c r="AC19" i="5"/>
  <c r="AH108" i="5"/>
  <c r="J109" i="5"/>
  <c r="N109" i="5"/>
  <c r="R109" i="5"/>
  <c r="X109" i="5"/>
  <c r="AD109" i="5"/>
  <c r="AK20" i="5"/>
  <c r="L110" i="5"/>
  <c r="P110" i="5"/>
  <c r="W21" i="5"/>
  <c r="AC21" i="5"/>
  <c r="I22" i="5"/>
  <c r="M22" i="5"/>
  <c r="Q22" i="5"/>
  <c r="X111" i="5"/>
  <c r="AD111" i="5"/>
  <c r="J112" i="5"/>
  <c r="N112" i="5"/>
  <c r="R112" i="5"/>
  <c r="X112" i="5"/>
  <c r="AD112" i="5"/>
  <c r="AI23" i="5"/>
  <c r="K24" i="5"/>
  <c r="O24" i="5"/>
  <c r="S24" i="5"/>
  <c r="Y24" i="5"/>
  <c r="AE24" i="5"/>
  <c r="AK24" i="5"/>
  <c r="M25" i="5"/>
  <c r="Q25" i="5"/>
  <c r="W25" i="5"/>
  <c r="AC25" i="5"/>
  <c r="AH114" i="5"/>
  <c r="J115" i="5"/>
  <c r="N115" i="5"/>
  <c r="R115" i="5"/>
  <c r="X115" i="5"/>
  <c r="AD115" i="5"/>
  <c r="AI26" i="5"/>
  <c r="K27" i="5"/>
  <c r="O27" i="5"/>
  <c r="S27" i="5"/>
  <c r="Y27" i="5"/>
  <c r="AE27" i="5"/>
  <c r="AK27" i="5"/>
  <c r="L117" i="5"/>
  <c r="P117" i="5"/>
  <c r="T117" i="5"/>
  <c r="AA28" i="5"/>
  <c r="AG28" i="5"/>
  <c r="I29" i="5"/>
  <c r="M29" i="5"/>
  <c r="Q29" i="5"/>
  <c r="W29" i="5"/>
  <c r="AC29" i="5"/>
  <c r="AH118" i="5"/>
  <c r="J119" i="5"/>
  <c r="N119" i="5"/>
  <c r="R119" i="5"/>
  <c r="X119" i="5"/>
  <c r="AD119" i="5"/>
  <c r="AI30" i="5"/>
  <c r="K31" i="5"/>
  <c r="O31" i="5"/>
  <c r="S31" i="5"/>
  <c r="Y31" i="5"/>
  <c r="AE31" i="5"/>
  <c r="AK31" i="5"/>
  <c r="L121" i="5"/>
  <c r="P121" i="5"/>
  <c r="T121" i="5"/>
  <c r="AA32" i="5"/>
  <c r="AI32" i="5"/>
  <c r="K33" i="5"/>
  <c r="O33" i="5"/>
  <c r="S33" i="5"/>
  <c r="Y33" i="5"/>
  <c r="AE33" i="5"/>
  <c r="K34" i="5"/>
  <c r="O34" i="5"/>
  <c r="S34" i="5"/>
  <c r="Y34" i="5"/>
  <c r="AE34" i="5"/>
  <c r="AK34" i="5"/>
  <c r="L124" i="5"/>
  <c r="P124" i="5"/>
  <c r="W35" i="5"/>
  <c r="AC35" i="5"/>
  <c r="AH124" i="5"/>
  <c r="K36" i="5"/>
  <c r="O36" i="5"/>
  <c r="S36" i="5"/>
  <c r="AA36" i="5"/>
  <c r="AG36" i="5"/>
  <c r="I37" i="5"/>
  <c r="M37" i="5"/>
  <c r="Q37" i="5"/>
  <c r="X126" i="5"/>
  <c r="AD126" i="5"/>
  <c r="AK37" i="5"/>
  <c r="L127" i="5"/>
  <c r="P127" i="5"/>
  <c r="T127" i="5"/>
  <c r="AA38" i="5"/>
  <c r="AI38" i="5"/>
  <c r="K39" i="5"/>
  <c r="O39" i="5"/>
  <c r="S39" i="5"/>
  <c r="Y39" i="5"/>
  <c r="AE39" i="5"/>
  <c r="AK39" i="5"/>
  <c r="L129" i="5"/>
  <c r="P129" i="5"/>
  <c r="T129" i="5"/>
  <c r="AA40" i="5"/>
  <c r="AG40" i="5"/>
  <c r="J130" i="5"/>
  <c r="N130" i="5"/>
  <c r="R130" i="5"/>
  <c r="Y41" i="5"/>
  <c r="AE41" i="5"/>
  <c r="I42" i="5"/>
  <c r="M42" i="5"/>
  <c r="Q42" i="5"/>
  <c r="X131" i="5"/>
  <c r="AD131" i="5"/>
  <c r="J132" i="5"/>
  <c r="N132" i="5"/>
  <c r="R132" i="5"/>
  <c r="Y43" i="5"/>
  <c r="AE43" i="5"/>
  <c r="I44" i="5"/>
  <c r="M44" i="5"/>
  <c r="Q44" i="5"/>
  <c r="X133" i="5"/>
  <c r="AD133" i="5"/>
  <c r="AK44" i="5"/>
  <c r="L134" i="5"/>
  <c r="P134" i="5"/>
  <c r="T134" i="5"/>
  <c r="AA45" i="5"/>
  <c r="AG45" i="5"/>
  <c r="J135" i="5"/>
  <c r="N135" i="5"/>
  <c r="R135" i="5"/>
  <c r="Y46" i="5"/>
  <c r="AE46" i="5"/>
  <c r="AK46" i="5"/>
  <c r="L136" i="5"/>
  <c r="P136" i="5"/>
  <c r="W47" i="5"/>
  <c r="AC47" i="5"/>
  <c r="AH136" i="5"/>
  <c r="K48" i="5"/>
  <c r="O48" i="5"/>
  <c r="S48" i="5"/>
  <c r="Y48" i="5"/>
  <c r="AE48" i="5"/>
  <c r="I49" i="5"/>
  <c r="M49" i="5"/>
  <c r="Q49" i="5"/>
  <c r="X138" i="5"/>
  <c r="AD138" i="5"/>
  <c r="AK49" i="5"/>
  <c r="L139" i="5"/>
  <c r="P139" i="5"/>
  <c r="W50" i="5"/>
  <c r="AC50" i="5"/>
  <c r="AH139" i="5"/>
  <c r="K51" i="5"/>
  <c r="O51" i="5"/>
  <c r="S51" i="5"/>
  <c r="Y51" i="5"/>
  <c r="AE51" i="5"/>
  <c r="I52" i="5"/>
  <c r="M52" i="5"/>
  <c r="Q52" i="5"/>
  <c r="X141" i="5"/>
  <c r="AD141" i="5"/>
  <c r="AI52" i="5"/>
  <c r="K53" i="5"/>
  <c r="O53" i="5"/>
  <c r="S53" i="5"/>
  <c r="AA53" i="5"/>
  <c r="AG53" i="5"/>
  <c r="I54" i="5"/>
  <c r="M54" i="5"/>
  <c r="Q54" i="5"/>
  <c r="W54" i="5"/>
  <c r="AC54" i="5"/>
  <c r="AH143" i="5"/>
  <c r="K55" i="5"/>
  <c r="O55" i="5"/>
  <c r="S55" i="5"/>
  <c r="Y55" i="5"/>
  <c r="AE55" i="5"/>
  <c r="AK55" i="5"/>
  <c r="L145" i="5"/>
  <c r="P145" i="5"/>
  <c r="T145" i="5"/>
  <c r="AA56" i="5"/>
  <c r="AG56" i="5"/>
  <c r="I57" i="5"/>
  <c r="M57" i="5"/>
  <c r="Q57" i="5"/>
  <c r="W57" i="5"/>
  <c r="AC57" i="5"/>
  <c r="AH146" i="5"/>
  <c r="J147" i="5"/>
  <c r="N147" i="5"/>
  <c r="R147" i="5"/>
  <c r="Y58" i="5"/>
  <c r="AE58" i="5"/>
  <c r="I59" i="5"/>
  <c r="M59" i="5"/>
  <c r="Q59" i="5"/>
  <c r="W59" i="5"/>
  <c r="AC59" i="5"/>
  <c r="AH148" i="5"/>
  <c r="J149" i="5"/>
  <c r="N149" i="5"/>
  <c r="R149" i="5"/>
  <c r="Y60" i="5"/>
  <c r="AE60" i="5"/>
  <c r="AK60" i="5"/>
  <c r="L150" i="5"/>
  <c r="P150" i="5"/>
  <c r="W61" i="5"/>
  <c r="AC61" i="5"/>
  <c r="AH150" i="5"/>
  <c r="J151" i="5"/>
  <c r="N151" i="5"/>
  <c r="R151" i="5"/>
  <c r="X151" i="5"/>
  <c r="AD151" i="5"/>
  <c r="AI62" i="5"/>
  <c r="K63" i="5"/>
  <c r="O63" i="5"/>
  <c r="S63" i="5"/>
  <c r="AA63" i="5"/>
  <c r="AG63" i="5"/>
  <c r="I64" i="5"/>
  <c r="M64" i="5"/>
  <c r="Q64" i="5"/>
  <c r="X153" i="5"/>
  <c r="AD153" i="5"/>
  <c r="J154" i="5"/>
  <c r="N154" i="5"/>
  <c r="R154" i="5"/>
  <c r="Y65" i="5"/>
  <c r="AE65" i="5"/>
  <c r="K66" i="5"/>
  <c r="O66" i="5"/>
  <c r="S66" i="5"/>
  <c r="AA66" i="5"/>
  <c r="AG66" i="5"/>
  <c r="I67" i="5"/>
  <c r="M67" i="5"/>
  <c r="Q67" i="5"/>
  <c r="X156" i="5"/>
  <c r="AD156" i="5"/>
  <c r="AK67" i="5"/>
  <c r="L157" i="5"/>
  <c r="P157" i="5"/>
  <c r="W68" i="5"/>
  <c r="AC68" i="5"/>
  <c r="AH157" i="5"/>
  <c r="J158" i="5"/>
  <c r="N158" i="5"/>
  <c r="R158" i="5"/>
  <c r="Y69" i="5"/>
  <c r="AE69" i="5"/>
  <c r="AK69" i="5"/>
  <c r="L159" i="5"/>
  <c r="P159" i="5"/>
  <c r="T159" i="5"/>
  <c r="AA70" i="5"/>
  <c r="AG70" i="5"/>
  <c r="I71" i="5"/>
  <c r="M71" i="5"/>
  <c r="Q71" i="5"/>
  <c r="W71" i="5"/>
  <c r="AC71" i="5"/>
  <c r="AH160" i="5"/>
  <c r="J161" i="5"/>
  <c r="N161" i="5"/>
  <c r="R161" i="5"/>
  <c r="Y72" i="5"/>
  <c r="AE72" i="5"/>
  <c r="I73" i="5"/>
  <c r="M73" i="5"/>
  <c r="Q73" i="5"/>
  <c r="X162" i="5"/>
  <c r="AD162" i="5"/>
  <c r="AK73" i="5"/>
  <c r="L163" i="5"/>
  <c r="P163" i="5"/>
  <c r="W74" i="5"/>
  <c r="AC74" i="5"/>
  <c r="AK74" i="5"/>
  <c r="L164" i="5"/>
  <c r="P164" i="5"/>
  <c r="T164" i="5"/>
  <c r="AA75" i="5"/>
  <c r="AG75" i="5"/>
  <c r="I76" i="5"/>
  <c r="M76" i="5"/>
  <c r="Q76" i="5"/>
  <c r="W76" i="5"/>
  <c r="AC76" i="5"/>
  <c r="AH165" i="5"/>
  <c r="J166" i="5"/>
  <c r="N166" i="5"/>
  <c r="R166" i="5"/>
  <c r="X166" i="5"/>
  <c r="AD166" i="5"/>
  <c r="AK77" i="5"/>
  <c r="L167" i="5"/>
  <c r="P167" i="5"/>
  <c r="T167" i="5"/>
  <c r="AA78" i="5"/>
  <c r="AG78" i="5"/>
  <c r="I79" i="5"/>
  <c r="M79" i="5"/>
  <c r="Q79" i="5"/>
  <c r="W79" i="5"/>
  <c r="AC79" i="5"/>
  <c r="AH168" i="5"/>
  <c r="J169" i="5"/>
  <c r="N169" i="5"/>
  <c r="R169" i="5"/>
  <c r="Y80" i="5"/>
  <c r="AE80" i="5"/>
  <c r="I81" i="5"/>
  <c r="M81" i="5"/>
  <c r="Q81" i="5"/>
  <c r="W81" i="5"/>
  <c r="AC81" i="5"/>
  <c r="AH170" i="5"/>
  <c r="J171" i="5"/>
  <c r="N171" i="5"/>
  <c r="R171" i="5"/>
  <c r="X171" i="5"/>
  <c r="AD171" i="5"/>
  <c r="AI82" i="5"/>
  <c r="K83" i="5"/>
  <c r="O83" i="5"/>
  <c r="S83" i="5"/>
  <c r="Y83" i="5"/>
  <c r="AE83" i="5"/>
  <c r="AK83" i="5"/>
  <c r="L173" i="5"/>
  <c r="P173" i="5"/>
  <c r="T173" i="5"/>
  <c r="AA84" i="5"/>
  <c r="AG84" i="5"/>
  <c r="I85" i="5"/>
  <c r="M85" i="5"/>
  <c r="Q85" i="5"/>
  <c r="X174" i="5"/>
  <c r="AD174" i="5"/>
  <c r="AK85" i="5"/>
  <c r="L175" i="5"/>
  <c r="P175" i="5"/>
  <c r="W86" i="5"/>
  <c r="AC86" i="5"/>
  <c r="I87" i="5"/>
  <c r="M87" i="5"/>
  <c r="Q87" i="5"/>
  <c r="X176" i="5"/>
  <c r="AD176" i="5"/>
  <c r="AI87" i="5"/>
  <c r="K88" i="5"/>
  <c r="O88" i="5"/>
  <c r="S88" i="5"/>
  <c r="Y88" i="5"/>
  <c r="AE88" i="5"/>
  <c r="AK88" i="5"/>
  <c r="L178" i="5"/>
  <c r="P178" i="5"/>
  <c r="T178" i="5"/>
  <c r="Z178" i="5"/>
  <c r="AE89" i="5"/>
  <c r="AE178" i="5"/>
  <c r="AI89" i="5"/>
  <c r="I13" i="5"/>
  <c r="H153" i="5"/>
  <c r="H151" i="5"/>
  <c r="H149" i="5"/>
  <c r="H147" i="5"/>
  <c r="H145" i="5"/>
  <c r="H143" i="5"/>
  <c r="H141" i="5"/>
  <c r="H139" i="5"/>
  <c r="H137" i="5"/>
  <c r="H135" i="5"/>
  <c r="H133" i="5"/>
  <c r="H131" i="5"/>
  <c r="H129" i="5"/>
  <c r="H127" i="5"/>
  <c r="H125" i="5"/>
  <c r="H123" i="5"/>
  <c r="H121" i="5"/>
  <c r="H119" i="5"/>
  <c r="H117" i="5"/>
  <c r="H115" i="5"/>
  <c r="H113" i="5"/>
  <c r="I5" i="5"/>
  <c r="M5" i="5"/>
  <c r="Q5" i="5"/>
  <c r="W5" i="5"/>
  <c r="AC5" i="5"/>
  <c r="AH94" i="5"/>
  <c r="I6" i="5"/>
  <c r="M6" i="5"/>
  <c r="Q6" i="5"/>
  <c r="W6" i="5"/>
  <c r="AC6" i="5"/>
  <c r="AH95" i="5"/>
  <c r="I7" i="5"/>
  <c r="M7" i="5"/>
  <c r="Q7" i="5"/>
  <c r="W7" i="5"/>
  <c r="AC7" i="5"/>
  <c r="AH96" i="5"/>
  <c r="I8" i="5"/>
  <c r="M8" i="5"/>
  <c r="Q8" i="5"/>
  <c r="X97" i="5"/>
  <c r="AD97" i="5"/>
  <c r="AI8" i="5"/>
  <c r="K9" i="5"/>
  <c r="O9" i="5"/>
  <c r="S9" i="5"/>
  <c r="Y9" i="5"/>
  <c r="AE9" i="5"/>
  <c r="AK9" i="5"/>
  <c r="L99" i="5"/>
  <c r="P99" i="5"/>
  <c r="W10" i="5"/>
  <c r="AC10" i="5"/>
  <c r="AH99" i="5"/>
  <c r="J100" i="5"/>
  <c r="N100" i="5"/>
  <c r="R100" i="5"/>
  <c r="X100" i="5"/>
  <c r="AD100" i="5"/>
  <c r="AI11" i="5"/>
  <c r="K12" i="5"/>
  <c r="O12" i="5"/>
  <c r="S12" i="5"/>
  <c r="AA12" i="5"/>
  <c r="AG12" i="5"/>
  <c r="J102" i="5"/>
  <c r="N102" i="5"/>
  <c r="R102" i="5"/>
  <c r="Y13" i="5"/>
  <c r="AE13" i="5"/>
  <c r="K14" i="5"/>
  <c r="O14" i="5"/>
  <c r="S14" i="5"/>
  <c r="AA14" i="5"/>
  <c r="AK14" i="5"/>
  <c r="L104" i="5"/>
  <c r="P104" i="5"/>
  <c r="T104" i="5"/>
  <c r="AA15" i="5"/>
  <c r="AG15" i="5"/>
  <c r="I16" i="5"/>
  <c r="M16" i="5"/>
  <c r="Q16" i="5"/>
  <c r="X105" i="5"/>
  <c r="AD105" i="5"/>
  <c r="AI16" i="5"/>
  <c r="K17" i="5"/>
  <c r="O17" i="5"/>
  <c r="S17" i="5"/>
  <c r="Y17" i="5"/>
  <c r="AE17" i="5"/>
  <c r="I18" i="5"/>
  <c r="M18" i="5"/>
  <c r="Q18" i="5"/>
  <c r="W18" i="5"/>
  <c r="AC18" i="5"/>
  <c r="AH107" i="5"/>
  <c r="J108" i="5"/>
  <c r="N108" i="5"/>
  <c r="R108" i="5"/>
  <c r="Y19" i="5"/>
  <c r="AE19" i="5"/>
  <c r="AK19" i="5"/>
  <c r="L109" i="5"/>
  <c r="P109" i="5"/>
  <c r="T109" i="5"/>
  <c r="AA20" i="5"/>
  <c r="AG20" i="5"/>
  <c r="J110" i="5"/>
  <c r="N110" i="5"/>
  <c r="R110" i="5"/>
  <c r="Y21" i="5"/>
  <c r="AE21" i="5"/>
  <c r="K22" i="5"/>
  <c r="O22" i="5"/>
  <c r="S22" i="5"/>
  <c r="AA22" i="5"/>
  <c r="AK22" i="5"/>
  <c r="L112" i="5"/>
  <c r="P112" i="5"/>
  <c r="T112" i="5"/>
  <c r="AA23" i="5"/>
  <c r="AG23" i="5"/>
  <c r="I24" i="5"/>
  <c r="M24" i="5"/>
  <c r="Q24" i="5"/>
  <c r="W24" i="5"/>
  <c r="AC24" i="5"/>
  <c r="AH113" i="5"/>
  <c r="J114" i="5"/>
  <c r="O25" i="5"/>
  <c r="S25" i="5"/>
  <c r="Y25" i="5"/>
  <c r="AE25" i="5"/>
  <c r="AK25" i="5"/>
  <c r="L115" i="5"/>
  <c r="P115" i="5"/>
  <c r="T115" i="5"/>
  <c r="AA26" i="5"/>
  <c r="AG26" i="5"/>
  <c r="I27" i="5"/>
  <c r="M27" i="5"/>
  <c r="Q27" i="5"/>
  <c r="W27" i="5"/>
  <c r="AC27" i="5"/>
  <c r="AH116" i="5"/>
  <c r="J117" i="5"/>
  <c r="N117" i="5"/>
  <c r="R117" i="5"/>
  <c r="X117" i="5"/>
  <c r="AD117" i="5"/>
  <c r="AI28" i="5"/>
  <c r="K29" i="5"/>
  <c r="O29" i="5"/>
  <c r="S29" i="5"/>
  <c r="Y29" i="5"/>
  <c r="AE29" i="5"/>
  <c r="AK29" i="5"/>
  <c r="L119" i="5"/>
  <c r="P119" i="5"/>
  <c r="T119" i="5"/>
  <c r="AA30" i="5"/>
  <c r="AG30" i="5"/>
  <c r="I31" i="5"/>
  <c r="M31" i="5"/>
  <c r="Q31" i="5"/>
  <c r="W31" i="5"/>
  <c r="AC31" i="5"/>
  <c r="AH120" i="5"/>
  <c r="J121" i="5"/>
  <c r="N121" i="5"/>
  <c r="R121" i="5"/>
  <c r="X121" i="5"/>
  <c r="AD121" i="5"/>
  <c r="I33" i="5"/>
  <c r="M33" i="5"/>
  <c r="Q33" i="5"/>
  <c r="W33" i="5"/>
  <c r="AC33" i="5"/>
  <c r="I34" i="5"/>
  <c r="M34" i="5"/>
  <c r="Q34" i="5"/>
  <c r="W34" i="5"/>
  <c r="AC34" i="5"/>
  <c r="AH123" i="5"/>
  <c r="J124" i="5"/>
  <c r="N124" i="5"/>
  <c r="R124" i="5"/>
  <c r="Y35" i="5"/>
  <c r="AE35" i="5"/>
  <c r="I36" i="5"/>
  <c r="M36" i="5"/>
  <c r="Q36" i="5"/>
  <c r="X125" i="5"/>
  <c r="AD125" i="5"/>
  <c r="AI36" i="5"/>
  <c r="K37" i="5"/>
  <c r="O37" i="5"/>
  <c r="S37" i="5"/>
  <c r="AA37" i="5"/>
  <c r="AG37" i="5"/>
  <c r="J127" i="5"/>
  <c r="N127" i="5"/>
  <c r="R127" i="5"/>
  <c r="X127" i="5"/>
  <c r="AD127" i="5"/>
  <c r="I39" i="5"/>
  <c r="M39" i="5"/>
  <c r="Q39" i="5"/>
  <c r="W39" i="5"/>
  <c r="AC39" i="5"/>
  <c r="AH128" i="5"/>
  <c r="J129" i="5"/>
  <c r="N129" i="5"/>
  <c r="R129" i="5"/>
  <c r="X129" i="5"/>
  <c r="AD129" i="5"/>
  <c r="AK40" i="5"/>
  <c r="L130" i="5"/>
  <c r="P130" i="5"/>
  <c r="W41" i="5"/>
  <c r="AC41" i="5"/>
  <c r="AH130" i="5"/>
  <c r="K42" i="5"/>
  <c r="O42" i="5"/>
  <c r="S42" i="5"/>
  <c r="AA42" i="5"/>
  <c r="AK42" i="5"/>
  <c r="L132" i="5"/>
  <c r="P132" i="5"/>
  <c r="W43" i="5"/>
  <c r="AC43" i="5"/>
  <c r="AH132" i="5"/>
  <c r="K44" i="5"/>
  <c r="O44" i="5"/>
  <c r="S44" i="5"/>
  <c r="AA44" i="5"/>
  <c r="AG44" i="5"/>
  <c r="J134" i="5"/>
  <c r="N134" i="5"/>
  <c r="R134" i="5"/>
  <c r="X134" i="5"/>
  <c r="AD134" i="5"/>
  <c r="AK45" i="5"/>
  <c r="L135" i="5"/>
  <c r="P135" i="5"/>
  <c r="W46" i="5"/>
  <c r="AC46" i="5"/>
  <c r="AH135" i="5"/>
  <c r="J136" i="5"/>
  <c r="N136" i="5"/>
  <c r="R136" i="5"/>
  <c r="Y47" i="5"/>
  <c r="AE47" i="5"/>
  <c r="I48" i="5"/>
  <c r="M48" i="5"/>
  <c r="Q48" i="5"/>
  <c r="W48" i="5"/>
  <c r="AC48" i="5"/>
  <c r="AH137" i="5"/>
  <c r="K49" i="5"/>
  <c r="O49" i="5"/>
  <c r="S49" i="5"/>
  <c r="AA49" i="5"/>
  <c r="AG49" i="5"/>
  <c r="J139" i="5"/>
  <c r="N139" i="5"/>
  <c r="R139" i="5"/>
  <c r="Y50" i="5"/>
  <c r="AE50" i="5"/>
  <c r="I51" i="5"/>
  <c r="M51" i="5"/>
  <c r="Q51" i="5"/>
  <c r="W51" i="5"/>
  <c r="AC51" i="5"/>
  <c r="AH140" i="5"/>
  <c r="K52" i="5"/>
  <c r="O52" i="5"/>
  <c r="S52" i="5"/>
  <c r="AA52" i="5"/>
  <c r="AG52" i="5"/>
  <c r="I53" i="5"/>
  <c r="M53" i="5"/>
  <c r="Q53" i="5"/>
  <c r="X142" i="5"/>
  <c r="AD142" i="5"/>
  <c r="AI53" i="5"/>
  <c r="K54" i="5"/>
  <c r="O54" i="5"/>
  <c r="S54" i="5"/>
  <c r="Y54" i="5"/>
  <c r="AE54" i="5"/>
  <c r="I55" i="5"/>
  <c r="M55" i="5"/>
  <c r="Q55" i="5"/>
  <c r="W55" i="5"/>
  <c r="AC55" i="5"/>
  <c r="AH144" i="5"/>
  <c r="J145" i="5"/>
  <c r="N145" i="5"/>
  <c r="R145" i="5"/>
  <c r="X145" i="5"/>
  <c r="AD145" i="5"/>
  <c r="AI56" i="5"/>
  <c r="K57" i="5"/>
  <c r="O57" i="5"/>
  <c r="S57" i="5"/>
  <c r="Y57" i="5"/>
  <c r="AE57" i="5"/>
  <c r="AK57" i="5"/>
  <c r="L147" i="5"/>
  <c r="P147" i="5"/>
  <c r="W58" i="5"/>
  <c r="AC58" i="5"/>
  <c r="AH147" i="5"/>
  <c r="K59" i="5"/>
  <c r="O59" i="5"/>
  <c r="S59" i="5"/>
  <c r="Y59" i="5"/>
  <c r="AE59" i="5"/>
  <c r="AK59" i="5"/>
  <c r="L149" i="5"/>
  <c r="P149" i="5"/>
  <c r="W60" i="5"/>
  <c r="AC60" i="5"/>
  <c r="AH149" i="5"/>
  <c r="J150" i="5"/>
  <c r="N150" i="5"/>
  <c r="R150" i="5"/>
  <c r="Y61" i="5"/>
  <c r="AE61" i="5"/>
  <c r="AK61" i="5"/>
  <c r="L151" i="5"/>
  <c r="P151" i="5"/>
  <c r="T151" i="5"/>
  <c r="AA62" i="5"/>
  <c r="AG62" i="5"/>
  <c r="I63" i="5"/>
  <c r="M63" i="5"/>
  <c r="Q63" i="5"/>
  <c r="X152" i="5"/>
  <c r="AD152" i="5"/>
  <c r="AI63" i="5"/>
  <c r="K64" i="5"/>
  <c r="O64" i="5"/>
  <c r="S64" i="5"/>
  <c r="AA64" i="5"/>
  <c r="AK64" i="5"/>
  <c r="L154" i="5"/>
  <c r="P154" i="5"/>
  <c r="W65" i="5"/>
  <c r="AC65" i="5"/>
  <c r="I66" i="5"/>
  <c r="M66" i="5"/>
  <c r="Q66" i="5"/>
  <c r="X155" i="5"/>
  <c r="AD155" i="5"/>
  <c r="AI66" i="5"/>
  <c r="K67" i="5"/>
  <c r="O67" i="5"/>
  <c r="S67" i="5"/>
  <c r="AA67" i="5"/>
  <c r="AG67" i="5"/>
  <c r="J157" i="5"/>
  <c r="N157" i="5"/>
  <c r="R157" i="5"/>
  <c r="Y68" i="5"/>
  <c r="AE68" i="5"/>
  <c r="AK68" i="5"/>
  <c r="L158" i="5"/>
  <c r="P158" i="5"/>
  <c r="W69" i="5"/>
  <c r="AC69" i="5"/>
  <c r="AH158" i="5"/>
  <c r="J159" i="5"/>
  <c r="N159" i="5"/>
  <c r="R159" i="5"/>
  <c r="X159" i="5"/>
  <c r="AD159" i="5"/>
  <c r="AI70" i="5"/>
  <c r="K71" i="5"/>
  <c r="O71" i="5"/>
  <c r="S71" i="5"/>
  <c r="Y71" i="5"/>
  <c r="AE71" i="5"/>
  <c r="AK71" i="5"/>
  <c r="L161" i="5"/>
  <c r="P161" i="5"/>
  <c r="W72" i="5"/>
  <c r="AC72" i="5"/>
  <c r="AH161" i="5"/>
  <c r="K73" i="5"/>
  <c r="O73" i="5"/>
  <c r="S73" i="5"/>
  <c r="AA73" i="5"/>
  <c r="AG73" i="5"/>
  <c r="J163" i="5"/>
  <c r="N163" i="5"/>
  <c r="R163" i="5"/>
  <c r="Y74" i="5"/>
  <c r="AE74" i="5"/>
  <c r="J164" i="5"/>
  <c r="N164" i="5"/>
  <c r="R164" i="5"/>
  <c r="X164" i="5"/>
  <c r="AD164" i="5"/>
  <c r="AI75" i="5"/>
  <c r="K76" i="5"/>
  <c r="O76" i="5"/>
  <c r="S76" i="5"/>
  <c r="Y76" i="5"/>
  <c r="AE76" i="5"/>
  <c r="AK76" i="5"/>
  <c r="L166" i="5"/>
  <c r="P166" i="5"/>
  <c r="T166" i="5"/>
  <c r="AA77" i="5"/>
  <c r="AG77" i="5"/>
  <c r="J167" i="5"/>
  <c r="N167" i="5"/>
  <c r="R167" i="5"/>
  <c r="X167" i="5"/>
  <c r="AD167" i="5"/>
  <c r="AI78" i="5"/>
  <c r="K79" i="5"/>
  <c r="O79" i="5"/>
  <c r="S79" i="5"/>
  <c r="Y79" i="5"/>
  <c r="AE79" i="5"/>
  <c r="AK79" i="5"/>
  <c r="L169" i="5"/>
  <c r="P169" i="5"/>
  <c r="W80" i="5"/>
  <c r="AC80" i="5"/>
  <c r="AH169" i="5"/>
  <c r="K81" i="5"/>
  <c r="O81" i="5"/>
  <c r="S81" i="5"/>
  <c r="Y81" i="5"/>
  <c r="AE81" i="5"/>
  <c r="AK81" i="5"/>
  <c r="L171" i="5"/>
  <c r="P171" i="5"/>
  <c r="T171" i="5"/>
  <c r="AA82" i="5"/>
  <c r="AG82" i="5"/>
  <c r="I83" i="5"/>
  <c r="M83" i="5"/>
  <c r="Q83" i="5"/>
  <c r="W83" i="5"/>
  <c r="AC83" i="5"/>
  <c r="AH172" i="5"/>
  <c r="J173" i="5"/>
  <c r="N173" i="5"/>
  <c r="R173" i="5"/>
  <c r="X173" i="5"/>
  <c r="AD173" i="5"/>
  <c r="AI84" i="5"/>
  <c r="K85" i="5"/>
  <c r="O85" i="5"/>
  <c r="S85" i="5"/>
  <c r="AA85" i="5"/>
  <c r="AG85" i="5"/>
  <c r="J175" i="5"/>
  <c r="N175" i="5"/>
  <c r="R175" i="5"/>
  <c r="Y86" i="5"/>
  <c r="AE86" i="5"/>
  <c r="K87" i="5"/>
  <c r="O87" i="5"/>
  <c r="S87" i="5"/>
  <c r="AA87" i="5"/>
  <c r="AG87" i="5"/>
  <c r="I88" i="5"/>
  <c r="M88" i="5"/>
  <c r="Q88" i="5"/>
  <c r="W88" i="5"/>
  <c r="AC88" i="5"/>
  <c r="AH177" i="5"/>
  <c r="J178" i="5"/>
  <c r="N178" i="5"/>
  <c r="R178" i="5"/>
  <c r="X178" i="5"/>
  <c r="AC89" i="5"/>
  <c r="AG89" i="5"/>
  <c r="AL178" i="5"/>
  <c r="H155" i="5"/>
  <c r="G20" i="5"/>
  <c r="G16" i="5"/>
  <c r="G12" i="5"/>
  <c r="G8" i="5"/>
  <c r="H111" i="5"/>
  <c r="H107" i="5"/>
  <c r="H103" i="5"/>
  <c r="H99" i="5"/>
  <c r="H95" i="5"/>
  <c r="G88" i="5"/>
  <c r="G86" i="5"/>
  <c r="G84" i="5"/>
  <c r="G82" i="5"/>
  <c r="G80" i="5"/>
  <c r="G78" i="5"/>
  <c r="G76" i="5"/>
  <c r="G74" i="5"/>
  <c r="G72" i="5"/>
  <c r="G70" i="5"/>
  <c r="G68" i="5"/>
  <c r="G66" i="5"/>
  <c r="G64" i="5"/>
  <c r="G62" i="5"/>
  <c r="G60" i="5"/>
  <c r="G58" i="5"/>
  <c r="G56" i="5"/>
  <c r="G54" i="5"/>
  <c r="G52" i="5"/>
  <c r="G50" i="5"/>
  <c r="G48" i="5"/>
  <c r="G46" i="5"/>
  <c r="G44" i="5"/>
  <c r="G42" i="5"/>
  <c r="G40" i="5"/>
  <c r="G38" i="5"/>
  <c r="G36" i="5"/>
  <c r="G34" i="5"/>
  <c r="G32" i="5"/>
  <c r="G30" i="5"/>
  <c r="G28" i="5"/>
  <c r="G26" i="5"/>
  <c r="G24" i="5"/>
  <c r="J94" i="5"/>
  <c r="N94" i="5"/>
  <c r="R94" i="5"/>
  <c r="X94" i="5"/>
  <c r="AD94" i="5"/>
  <c r="AI5" i="5"/>
  <c r="J95" i="5"/>
  <c r="N95" i="5"/>
  <c r="R95" i="5"/>
  <c r="X95" i="5"/>
  <c r="AD95" i="5"/>
  <c r="AI6" i="5"/>
  <c r="J96" i="5"/>
  <c r="N96" i="5"/>
  <c r="R96" i="5"/>
  <c r="X96" i="5"/>
  <c r="AD96" i="5"/>
  <c r="AI7" i="5"/>
  <c r="J97" i="5"/>
  <c r="N97" i="5"/>
  <c r="R97" i="5"/>
  <c r="Y8" i="5"/>
  <c r="AE8" i="5"/>
  <c r="AK8" i="5"/>
  <c r="L98" i="5"/>
  <c r="P98" i="5"/>
  <c r="T98" i="5"/>
  <c r="AA9" i="5"/>
  <c r="AG9" i="5"/>
  <c r="I10" i="5"/>
  <c r="M10" i="5"/>
  <c r="Q10" i="5"/>
  <c r="X99" i="5"/>
  <c r="AD99" i="5"/>
  <c r="AI10" i="5"/>
  <c r="K11" i="5"/>
  <c r="O11" i="5"/>
  <c r="S11" i="5"/>
  <c r="Y11" i="5"/>
  <c r="AE11" i="5"/>
  <c r="AK11" i="5"/>
  <c r="L101" i="5"/>
  <c r="P101" i="5"/>
  <c r="W12" i="5"/>
  <c r="AC12" i="5"/>
  <c r="AH101" i="5"/>
  <c r="K13" i="5"/>
  <c r="O13" i="5"/>
  <c r="S13" i="5"/>
  <c r="AA13" i="5"/>
  <c r="AK13" i="5"/>
  <c r="L103" i="5"/>
  <c r="P103" i="5"/>
  <c r="W14" i="5"/>
  <c r="AC14" i="5"/>
  <c r="I15" i="5"/>
  <c r="M15" i="5"/>
  <c r="Q15" i="5"/>
  <c r="W15" i="5"/>
  <c r="AC15" i="5"/>
  <c r="AH104" i="5"/>
  <c r="J105" i="5"/>
  <c r="N105" i="5"/>
  <c r="R105" i="5"/>
  <c r="Y16" i="5"/>
  <c r="AE16" i="5"/>
  <c r="AK16" i="5"/>
  <c r="L106" i="5"/>
  <c r="P106" i="5"/>
  <c r="T106" i="5"/>
  <c r="AA17" i="5"/>
  <c r="AG17" i="5"/>
  <c r="J107" i="5"/>
  <c r="N107" i="5"/>
  <c r="R107" i="5"/>
  <c r="X107" i="5"/>
  <c r="AD107" i="5"/>
  <c r="AI18" i="5"/>
  <c r="K19" i="5"/>
  <c r="O19" i="5"/>
  <c r="S19" i="5"/>
  <c r="AA19" i="5"/>
  <c r="AG19" i="5"/>
  <c r="I20" i="5"/>
  <c r="M20" i="5"/>
  <c r="Q20" i="5"/>
  <c r="W20" i="5"/>
  <c r="AC20" i="5"/>
  <c r="AH109" i="5"/>
  <c r="K21" i="5"/>
  <c r="O21" i="5"/>
  <c r="S21" i="5"/>
  <c r="AA21" i="5"/>
  <c r="AK21" i="5"/>
  <c r="L111" i="5"/>
  <c r="P111" i="5"/>
  <c r="W22" i="5"/>
  <c r="AC22" i="5"/>
  <c r="I23" i="5"/>
  <c r="M23" i="5"/>
  <c r="Q23" i="5"/>
  <c r="W23" i="5"/>
  <c r="AC23" i="5"/>
  <c r="AH112" i="5"/>
  <c r="J113" i="5"/>
  <c r="N113" i="5"/>
  <c r="R113" i="5"/>
  <c r="X113" i="5"/>
  <c r="AD113" i="5"/>
  <c r="AI24" i="5"/>
  <c r="L114" i="5"/>
  <c r="P114" i="5"/>
  <c r="T114" i="5"/>
  <c r="AA25" i="5"/>
  <c r="AG25" i="5"/>
  <c r="I26" i="5"/>
  <c r="M26" i="5"/>
  <c r="Q26" i="5"/>
  <c r="W26" i="5"/>
  <c r="AC26" i="5"/>
  <c r="AH115" i="5"/>
  <c r="J116" i="5"/>
  <c r="N116" i="5"/>
  <c r="R116" i="5"/>
  <c r="X116" i="5"/>
  <c r="AD116" i="5"/>
  <c r="AI27" i="5"/>
  <c r="K28" i="5"/>
  <c r="O28" i="5"/>
  <c r="S28" i="5"/>
  <c r="Y28" i="5"/>
  <c r="AE28" i="5"/>
  <c r="AK28" i="5"/>
  <c r="L118" i="5"/>
  <c r="P118" i="5"/>
  <c r="T118" i="5"/>
  <c r="AA29" i="5"/>
  <c r="AG29" i="5"/>
  <c r="I30" i="5"/>
  <c r="M30" i="5"/>
  <c r="Q30" i="5"/>
  <c r="W30" i="5"/>
  <c r="AC30" i="5"/>
  <c r="AH119" i="5"/>
  <c r="J120" i="5"/>
  <c r="N120" i="5"/>
  <c r="R120" i="5"/>
  <c r="X120" i="5"/>
  <c r="AD120" i="5"/>
  <c r="AI31" i="5"/>
  <c r="K32" i="5"/>
  <c r="O32" i="5"/>
  <c r="S32" i="5"/>
  <c r="Y32" i="5"/>
  <c r="AE32" i="5"/>
  <c r="J122" i="5"/>
  <c r="N122" i="5"/>
  <c r="R122" i="5"/>
  <c r="X122" i="5"/>
  <c r="AD122" i="5"/>
  <c r="J123" i="5"/>
  <c r="N123" i="5"/>
  <c r="R123" i="5"/>
  <c r="X123" i="5"/>
  <c r="AD123" i="5"/>
  <c r="AI34" i="5"/>
  <c r="K35" i="5"/>
  <c r="O35" i="5"/>
  <c r="S35" i="5"/>
  <c r="AA35" i="5"/>
  <c r="AG35" i="5"/>
  <c r="J125" i="5"/>
  <c r="N125" i="5"/>
  <c r="R125" i="5"/>
  <c r="Y36" i="5"/>
  <c r="AE36" i="5"/>
  <c r="AK36" i="5"/>
  <c r="L126" i="5"/>
  <c r="P126" i="5"/>
  <c r="W37" i="5"/>
  <c r="AC37" i="5"/>
  <c r="AH126" i="5"/>
  <c r="K38" i="5"/>
  <c r="O38" i="5"/>
  <c r="S38" i="5"/>
  <c r="Y38" i="5"/>
  <c r="AE38" i="5"/>
  <c r="J128" i="5"/>
  <c r="N128" i="5"/>
  <c r="R128" i="5"/>
  <c r="X128" i="5"/>
  <c r="AD128" i="5"/>
  <c r="AI39" i="5"/>
  <c r="K40" i="5"/>
  <c r="O40" i="5"/>
  <c r="S40" i="5"/>
  <c r="Y40" i="5"/>
  <c r="AE40" i="5"/>
  <c r="I41" i="5"/>
  <c r="M41" i="5"/>
  <c r="Q41" i="5"/>
  <c r="X130" i="5"/>
  <c r="AD130" i="5"/>
  <c r="AK41" i="5"/>
  <c r="L131" i="5"/>
  <c r="P131" i="5"/>
  <c r="W42" i="5"/>
  <c r="AC42" i="5"/>
  <c r="I43" i="5"/>
  <c r="M43" i="5"/>
  <c r="Q43" i="5"/>
  <c r="X132" i="5"/>
  <c r="AD132" i="5"/>
  <c r="AK43" i="5"/>
  <c r="L133" i="5"/>
  <c r="P133" i="5"/>
  <c r="W44" i="5"/>
  <c r="AC44" i="5"/>
  <c r="AH133" i="5"/>
  <c r="K45" i="5"/>
  <c r="O45" i="5"/>
  <c r="S45" i="5"/>
  <c r="Y45" i="5"/>
  <c r="AE45" i="5"/>
  <c r="I46" i="5"/>
  <c r="M46" i="5"/>
  <c r="Q46" i="5"/>
  <c r="X135" i="5"/>
  <c r="AD135" i="5"/>
  <c r="AI46" i="5"/>
  <c r="K47" i="5"/>
  <c r="O47" i="5"/>
  <c r="S47" i="5"/>
  <c r="AA47" i="5"/>
  <c r="AG47" i="5"/>
  <c r="J137" i="5"/>
  <c r="N137" i="5"/>
  <c r="R137" i="5"/>
  <c r="X137" i="5"/>
  <c r="AD137" i="5"/>
  <c r="AK48" i="5"/>
  <c r="L138" i="5"/>
  <c r="P138" i="5"/>
  <c r="W49" i="5"/>
  <c r="AC49" i="5"/>
  <c r="AH138" i="5"/>
  <c r="K50" i="5"/>
  <c r="O50" i="5"/>
  <c r="S50" i="5"/>
  <c r="AA50" i="5"/>
  <c r="AG50" i="5"/>
  <c r="J140" i="5"/>
  <c r="N140" i="5"/>
  <c r="R140" i="5"/>
  <c r="X140" i="5"/>
  <c r="AD140" i="5"/>
  <c r="AK51" i="5"/>
  <c r="L141" i="5"/>
  <c r="P141" i="5"/>
  <c r="W52" i="5"/>
  <c r="AC52" i="5"/>
  <c r="AH141" i="5"/>
  <c r="J142" i="5"/>
  <c r="N142" i="5"/>
  <c r="R142" i="5"/>
  <c r="Y53" i="5"/>
  <c r="AE53" i="5"/>
  <c r="AK53" i="5"/>
  <c r="L143" i="5"/>
  <c r="P143" i="5"/>
  <c r="T143" i="5"/>
  <c r="AA54" i="5"/>
  <c r="AG54" i="5"/>
  <c r="J144" i="5"/>
  <c r="N144" i="5"/>
  <c r="R144" i="5"/>
  <c r="X144" i="5"/>
  <c r="AD144" i="5"/>
  <c r="AI55" i="5"/>
  <c r="K56" i="5"/>
  <c r="O56" i="5"/>
  <c r="S56" i="5"/>
  <c r="Y56" i="5"/>
  <c r="AE56" i="5"/>
  <c r="AK56" i="5"/>
  <c r="L146" i="5"/>
  <c r="P146" i="5"/>
  <c r="T146" i="5"/>
  <c r="AA57" i="5"/>
  <c r="AG57" i="5"/>
  <c r="I58" i="5"/>
  <c r="M58" i="5"/>
  <c r="Q58" i="5"/>
  <c r="X147" i="5"/>
  <c r="AD147" i="5"/>
  <c r="AK58" i="5"/>
  <c r="L148" i="5"/>
  <c r="P148" i="5"/>
  <c r="T148" i="5"/>
  <c r="AA59" i="5"/>
  <c r="AG59" i="5"/>
  <c r="I60" i="5"/>
  <c r="M60" i="5"/>
  <c r="Q60" i="5"/>
  <c r="X149" i="5"/>
  <c r="AD149" i="5"/>
  <c r="AI60" i="5"/>
  <c r="K61" i="5"/>
  <c r="O61" i="5"/>
  <c r="S61" i="5"/>
  <c r="AA61" i="5"/>
  <c r="AG61" i="5"/>
  <c r="I62" i="5"/>
  <c r="M62" i="5"/>
  <c r="Q62" i="5"/>
  <c r="W62" i="5"/>
  <c r="AC62" i="5"/>
  <c r="AH151" i="5"/>
  <c r="J152" i="5"/>
  <c r="N152" i="5"/>
  <c r="R152" i="5"/>
  <c r="Y63" i="5"/>
  <c r="AE63" i="5"/>
  <c r="AK63" i="5"/>
  <c r="L153" i="5"/>
  <c r="P153" i="5"/>
  <c r="W64" i="5"/>
  <c r="AC64" i="5"/>
  <c r="I65" i="5"/>
  <c r="M65" i="5"/>
  <c r="Q65" i="5"/>
  <c r="X154" i="5"/>
  <c r="AD154" i="5"/>
  <c r="J155" i="5"/>
  <c r="N155" i="5"/>
  <c r="R155" i="5"/>
  <c r="Y66" i="5"/>
  <c r="AE66" i="5"/>
  <c r="AK66" i="5"/>
  <c r="L156" i="5"/>
  <c r="P156" i="5"/>
  <c r="W67" i="5"/>
  <c r="AC67" i="5"/>
  <c r="AH156" i="5"/>
  <c r="K68" i="5"/>
  <c r="O68" i="5"/>
  <c r="S68" i="5"/>
  <c r="AA68" i="5"/>
  <c r="AG68" i="5"/>
  <c r="I69" i="5"/>
  <c r="M69" i="5"/>
  <c r="Q69" i="5"/>
  <c r="X158" i="5"/>
  <c r="AD158" i="5"/>
  <c r="AI69" i="5"/>
  <c r="K70" i="5"/>
  <c r="O70" i="5"/>
  <c r="S70" i="5"/>
  <c r="Y70" i="5"/>
  <c r="AE70" i="5"/>
  <c r="AK70" i="5"/>
  <c r="L160" i="5"/>
  <c r="P160" i="5"/>
  <c r="T160" i="5"/>
  <c r="AA71" i="5"/>
  <c r="AG71" i="5"/>
  <c r="I72" i="5"/>
  <c r="M72" i="5"/>
  <c r="Q72" i="5"/>
  <c r="X161" i="5"/>
  <c r="AD161" i="5"/>
  <c r="AK72" i="5"/>
  <c r="L162" i="5"/>
  <c r="P162" i="5"/>
  <c r="W73" i="5"/>
  <c r="AC73" i="5"/>
  <c r="AH162" i="5"/>
  <c r="K74" i="5"/>
  <c r="O74" i="5"/>
  <c r="S74" i="5"/>
  <c r="AA74" i="5"/>
  <c r="AI74" i="5"/>
  <c r="K75" i="5"/>
  <c r="O75" i="5"/>
  <c r="S75" i="5"/>
  <c r="Y75" i="5"/>
  <c r="AE75" i="5"/>
  <c r="AK75" i="5"/>
  <c r="L165" i="5"/>
  <c r="P165" i="5"/>
  <c r="T165" i="5"/>
  <c r="AA76" i="5"/>
  <c r="AG76" i="5"/>
  <c r="I77" i="5"/>
  <c r="M77" i="5"/>
  <c r="Q77" i="5"/>
  <c r="W77" i="5"/>
  <c r="AC77" i="5"/>
  <c r="AH166" i="5"/>
  <c r="K78" i="5"/>
  <c r="O78" i="5"/>
  <c r="S78" i="5"/>
  <c r="Y78" i="5"/>
  <c r="AE78" i="5"/>
  <c r="AK78" i="5"/>
  <c r="L168" i="5"/>
  <c r="P168" i="5"/>
  <c r="T168" i="5"/>
  <c r="AA79" i="5"/>
  <c r="AG79" i="5"/>
  <c r="I80" i="5"/>
  <c r="M80" i="5"/>
  <c r="Q80" i="5"/>
  <c r="X169" i="5"/>
  <c r="AD169" i="5"/>
  <c r="AK80" i="5"/>
  <c r="L170" i="5"/>
  <c r="P170" i="5"/>
  <c r="T170" i="5"/>
  <c r="AA81" i="5"/>
  <c r="AG81" i="5"/>
  <c r="I82" i="5"/>
  <c r="M82" i="5"/>
  <c r="Q82" i="5"/>
  <c r="W82" i="5"/>
  <c r="AC82" i="5"/>
  <c r="AH171" i="5"/>
  <c r="J172" i="5"/>
  <c r="N172" i="5"/>
  <c r="R172" i="5"/>
  <c r="X172" i="5"/>
  <c r="AD172" i="5"/>
  <c r="AI83" i="5"/>
  <c r="K84" i="5"/>
  <c r="O84" i="5"/>
  <c r="S84" i="5"/>
  <c r="Y84" i="5"/>
  <c r="AE84" i="5"/>
  <c r="AK84" i="5"/>
  <c r="L174" i="5"/>
  <c r="P174" i="5"/>
  <c r="W85" i="5"/>
  <c r="AC85" i="5"/>
  <c r="AH174" i="5"/>
  <c r="K86" i="5"/>
  <c r="O86" i="5"/>
  <c r="S86" i="5"/>
  <c r="AA86" i="5"/>
  <c r="AK86" i="5"/>
  <c r="L176" i="5"/>
  <c r="P176" i="5"/>
  <c r="W87" i="5"/>
  <c r="AC87" i="5"/>
  <c r="AH176" i="5"/>
  <c r="J177" i="5"/>
  <c r="N177" i="5"/>
  <c r="R177" i="5"/>
  <c r="X177" i="5"/>
  <c r="AD177" i="5"/>
  <c r="AI88" i="5"/>
  <c r="K89" i="5"/>
  <c r="O89" i="5"/>
  <c r="S89" i="5"/>
  <c r="Y89" i="5"/>
  <c r="AD178" i="5"/>
  <c r="AH178" i="5"/>
  <c r="K25" i="5"/>
  <c r="G18" i="4" l="1"/>
  <c r="K18" i="4"/>
  <c r="O18" i="4"/>
  <c r="S18" i="4"/>
  <c r="W18" i="4"/>
  <c r="F18" i="4"/>
  <c r="R18" i="4"/>
  <c r="D18" i="4"/>
  <c r="H18" i="4"/>
  <c r="L18" i="4"/>
  <c r="P18" i="4"/>
  <c r="T18" i="4"/>
  <c r="X18" i="4"/>
  <c r="J18" i="4"/>
  <c r="V18" i="4"/>
  <c r="Z18" i="4"/>
  <c r="E18" i="4"/>
  <c r="I18" i="4"/>
  <c r="M18" i="4"/>
  <c r="Q18" i="4"/>
  <c r="U18" i="4"/>
  <c r="Y18" i="4"/>
  <c r="N18" i="4"/>
  <c r="E16" i="4"/>
  <c r="I16" i="4"/>
  <c r="M16" i="4"/>
  <c r="Q16" i="4"/>
  <c r="U16" i="4"/>
  <c r="Y16" i="4"/>
  <c r="H16" i="4"/>
  <c r="P16" i="4"/>
  <c r="F16" i="4"/>
  <c r="J16" i="4"/>
  <c r="N16" i="4"/>
  <c r="R16" i="4"/>
  <c r="V16" i="4"/>
  <c r="Z16" i="4"/>
  <c r="L16" i="4"/>
  <c r="T16" i="4"/>
  <c r="G16" i="4"/>
  <c r="K16" i="4"/>
  <c r="O16" i="4"/>
  <c r="S16" i="4"/>
  <c r="W16" i="4"/>
  <c r="D16" i="4"/>
  <c r="X16" i="4"/>
  <c r="D19" i="4"/>
  <c r="H19" i="4"/>
  <c r="L19" i="4"/>
  <c r="P19" i="4"/>
  <c r="T19" i="4"/>
  <c r="X19" i="4"/>
  <c r="K19" i="4"/>
  <c r="W19" i="4"/>
  <c r="E19" i="4"/>
  <c r="I19" i="4"/>
  <c r="M19" i="4"/>
  <c r="Q19" i="4"/>
  <c r="U19" i="4"/>
  <c r="Y19" i="4"/>
  <c r="O19" i="4"/>
  <c r="F19" i="4"/>
  <c r="J19" i="4"/>
  <c r="N19" i="4"/>
  <c r="R19" i="4"/>
  <c r="V19" i="4"/>
  <c r="Z19" i="4"/>
  <c r="G19" i="4"/>
  <c r="S19" i="4"/>
  <c r="F17" i="4"/>
  <c r="J17" i="4"/>
  <c r="N17" i="4"/>
  <c r="R17" i="4"/>
  <c r="V17" i="4"/>
  <c r="Z17" i="4"/>
  <c r="E17" i="4"/>
  <c r="Q17" i="4"/>
  <c r="G17" i="4"/>
  <c r="K17" i="4"/>
  <c r="O17" i="4"/>
  <c r="S17" i="4"/>
  <c r="W17" i="4"/>
  <c r="I17" i="4"/>
  <c r="U17" i="4"/>
  <c r="D17" i="4"/>
  <c r="H17" i="4"/>
  <c r="L17" i="4"/>
  <c r="P17" i="4"/>
  <c r="T17" i="4"/>
  <c r="X17" i="4"/>
  <c r="M17" i="4"/>
  <c r="Y17" i="4"/>
  <c r="C19" i="4"/>
  <c r="C17" i="4"/>
  <c r="F12" i="4"/>
  <c r="J12" i="4"/>
  <c r="N12" i="4"/>
  <c r="R12" i="4"/>
  <c r="V12" i="4"/>
  <c r="Z12" i="4"/>
  <c r="G12" i="4"/>
  <c r="K12" i="4"/>
  <c r="O12" i="4"/>
  <c r="S12" i="4"/>
  <c r="W12" i="4"/>
  <c r="H12" i="4"/>
  <c r="P12" i="4"/>
  <c r="X12" i="4"/>
  <c r="D12" i="4"/>
  <c r="T12" i="4"/>
  <c r="E12" i="4"/>
  <c r="I12" i="4"/>
  <c r="Q12" i="4"/>
  <c r="Y12" i="4"/>
  <c r="L12" i="4"/>
  <c r="M12" i="4"/>
  <c r="U12" i="4"/>
  <c r="F8" i="4"/>
  <c r="J8" i="4"/>
  <c r="N8" i="4"/>
  <c r="R8" i="4"/>
  <c r="V8" i="4"/>
  <c r="Z8" i="4"/>
  <c r="G8" i="4"/>
  <c r="K8" i="4"/>
  <c r="O8" i="4"/>
  <c r="S8" i="4"/>
  <c r="W8" i="4"/>
  <c r="D8" i="4"/>
  <c r="L8" i="4"/>
  <c r="T8" i="4"/>
  <c r="P8" i="4"/>
  <c r="Q8" i="4"/>
  <c r="E8" i="4"/>
  <c r="M8" i="4"/>
  <c r="U8" i="4"/>
  <c r="H8" i="4"/>
  <c r="X8" i="4"/>
  <c r="I8" i="4"/>
  <c r="Y8" i="4"/>
  <c r="D10" i="4"/>
  <c r="H10" i="4"/>
  <c r="L10" i="4"/>
  <c r="P10" i="4"/>
  <c r="T10" i="4"/>
  <c r="X10" i="4"/>
  <c r="E10" i="4"/>
  <c r="I10" i="4"/>
  <c r="M10" i="4"/>
  <c r="Q10" i="4"/>
  <c r="U10" i="4"/>
  <c r="Y10" i="4"/>
  <c r="F10" i="4"/>
  <c r="N10" i="4"/>
  <c r="V10" i="4"/>
  <c r="R10" i="4"/>
  <c r="S10" i="4"/>
  <c r="G10" i="4"/>
  <c r="O10" i="4"/>
  <c r="W10" i="4"/>
  <c r="J10" i="4"/>
  <c r="Z10" i="4"/>
  <c r="K10" i="4"/>
  <c r="E11" i="4"/>
  <c r="I11" i="4"/>
  <c r="M11" i="4"/>
  <c r="Q11" i="4"/>
  <c r="U11" i="4"/>
  <c r="Y11" i="4"/>
  <c r="F11" i="4"/>
  <c r="J11" i="4"/>
  <c r="N11" i="4"/>
  <c r="R11" i="4"/>
  <c r="V11" i="4"/>
  <c r="Z11" i="4"/>
  <c r="G11" i="4"/>
  <c r="O11" i="4"/>
  <c r="W11" i="4"/>
  <c r="K11" i="4"/>
  <c r="L11" i="4"/>
  <c r="H11" i="4"/>
  <c r="P11" i="4"/>
  <c r="X11" i="4"/>
  <c r="S11" i="4"/>
  <c r="D11" i="4"/>
  <c r="T11" i="4"/>
  <c r="G13" i="4"/>
  <c r="K13" i="4"/>
  <c r="O13" i="4"/>
  <c r="S13" i="4"/>
  <c r="W13" i="4"/>
  <c r="D13" i="4"/>
  <c r="H13" i="4"/>
  <c r="L13" i="4"/>
  <c r="P13" i="4"/>
  <c r="T13" i="4"/>
  <c r="X13" i="4"/>
  <c r="I13" i="4"/>
  <c r="Q13" i="4"/>
  <c r="Y13" i="4"/>
  <c r="M13" i="4"/>
  <c r="U13" i="4"/>
  <c r="F13" i="4"/>
  <c r="V13" i="4"/>
  <c r="J13" i="4"/>
  <c r="R13" i="4"/>
  <c r="Z13" i="4"/>
  <c r="E13" i="4"/>
  <c r="N13" i="4"/>
  <c r="D14" i="4"/>
  <c r="H14" i="4"/>
  <c r="L14" i="4"/>
  <c r="P14" i="4"/>
  <c r="T14" i="4"/>
  <c r="X14" i="4"/>
  <c r="E14" i="4"/>
  <c r="I14" i="4"/>
  <c r="M14" i="4"/>
  <c r="Q14" i="4"/>
  <c r="U14" i="4"/>
  <c r="Y14" i="4"/>
  <c r="J14" i="4"/>
  <c r="R14" i="4"/>
  <c r="Z14" i="4"/>
  <c r="V14" i="4"/>
  <c r="O14" i="4"/>
  <c r="K14" i="4"/>
  <c r="S14" i="4"/>
  <c r="F14" i="4"/>
  <c r="N14" i="4"/>
  <c r="G14" i="4"/>
  <c r="W14" i="4"/>
  <c r="D2" i="4"/>
  <c r="H2" i="4"/>
  <c r="L2" i="4"/>
  <c r="P2" i="4"/>
  <c r="T2" i="4"/>
  <c r="X2" i="4"/>
  <c r="F4" i="4"/>
  <c r="J4" i="4"/>
  <c r="N4" i="4"/>
  <c r="R4" i="4"/>
  <c r="V4" i="4"/>
  <c r="Z4" i="4"/>
  <c r="E2" i="4"/>
  <c r="I2" i="4"/>
  <c r="M2" i="4"/>
  <c r="Q2" i="4"/>
  <c r="U2" i="4"/>
  <c r="Y2" i="4"/>
  <c r="G4" i="4"/>
  <c r="K4" i="4"/>
  <c r="O4" i="4"/>
  <c r="S4" i="4"/>
  <c r="W4" i="4"/>
  <c r="F2" i="4"/>
  <c r="N2" i="4"/>
  <c r="V2" i="4"/>
  <c r="H4" i="4"/>
  <c r="P4" i="4"/>
  <c r="X4" i="4"/>
  <c r="R2" i="4"/>
  <c r="Z2" i="4"/>
  <c r="D4" i="4"/>
  <c r="L4" i="4"/>
  <c r="K2" i="4"/>
  <c r="M4" i="4"/>
  <c r="G2" i="4"/>
  <c r="O2" i="4"/>
  <c r="W2" i="4"/>
  <c r="I4" i="4"/>
  <c r="Q4" i="4"/>
  <c r="Y4" i="4"/>
  <c r="J2" i="4"/>
  <c r="T4" i="4"/>
  <c r="S2" i="4"/>
  <c r="E4" i="4"/>
  <c r="U4" i="4"/>
  <c r="E7" i="4"/>
  <c r="I7" i="4"/>
  <c r="M7" i="4"/>
  <c r="Q7" i="4"/>
  <c r="U7" i="4"/>
  <c r="Y7" i="4"/>
  <c r="F7" i="4"/>
  <c r="J7" i="4"/>
  <c r="N7" i="4"/>
  <c r="R7" i="4"/>
  <c r="V7" i="4"/>
  <c r="Z7" i="4"/>
  <c r="K7" i="4"/>
  <c r="S7" i="4"/>
  <c r="O7" i="4"/>
  <c r="W7" i="4"/>
  <c r="H7" i="4"/>
  <c r="X7" i="4"/>
  <c r="D7" i="4"/>
  <c r="L7" i="4"/>
  <c r="T7" i="4"/>
  <c r="G7" i="4"/>
  <c r="P7" i="4"/>
  <c r="G9" i="4"/>
  <c r="K9" i="4"/>
  <c r="O9" i="4"/>
  <c r="S9" i="4"/>
  <c r="W9" i="4"/>
  <c r="D9" i="4"/>
  <c r="H9" i="4"/>
  <c r="L9" i="4"/>
  <c r="P9" i="4"/>
  <c r="T9" i="4"/>
  <c r="X9" i="4"/>
  <c r="E9" i="4"/>
  <c r="M9" i="4"/>
  <c r="U9" i="4"/>
  <c r="I9" i="4"/>
  <c r="Y9" i="4"/>
  <c r="J9" i="4"/>
  <c r="Z9" i="4"/>
  <c r="F9" i="4"/>
  <c r="N9" i="4"/>
  <c r="V9" i="4"/>
  <c r="Q9" i="4"/>
  <c r="R9" i="4"/>
  <c r="E15" i="4"/>
  <c r="I15" i="4"/>
  <c r="M15" i="4"/>
  <c r="Q15" i="4"/>
  <c r="U15" i="4"/>
  <c r="Y15" i="4"/>
  <c r="F15" i="4"/>
  <c r="J15" i="4"/>
  <c r="N15" i="4"/>
  <c r="R15" i="4"/>
  <c r="V15" i="4"/>
  <c r="Z15" i="4"/>
  <c r="K15" i="4"/>
  <c r="S15" i="4"/>
  <c r="O15" i="4"/>
  <c r="W15" i="4"/>
  <c r="H15" i="4"/>
  <c r="X15" i="4"/>
  <c r="D15" i="4"/>
  <c r="L15" i="4"/>
  <c r="T15" i="4"/>
  <c r="G15" i="4"/>
  <c r="P15" i="4"/>
  <c r="E3" i="4"/>
  <c r="I3" i="4"/>
  <c r="M3" i="4"/>
  <c r="Q3" i="4"/>
  <c r="U3" i="4"/>
  <c r="Y3" i="4"/>
  <c r="G5" i="4"/>
  <c r="K5" i="4"/>
  <c r="O5" i="4"/>
  <c r="S5" i="4"/>
  <c r="W5" i="4"/>
  <c r="F3" i="4"/>
  <c r="J3" i="4"/>
  <c r="N3" i="4"/>
  <c r="R3" i="4"/>
  <c r="V3" i="4"/>
  <c r="Z3" i="4"/>
  <c r="D5" i="4"/>
  <c r="H5" i="4"/>
  <c r="L5" i="4"/>
  <c r="P5" i="4"/>
  <c r="T5" i="4"/>
  <c r="X5" i="4"/>
  <c r="G3" i="4"/>
  <c r="O3" i="4"/>
  <c r="W3" i="4"/>
  <c r="I5" i="4"/>
  <c r="Q5" i="4"/>
  <c r="Y5" i="4"/>
  <c r="K3" i="4"/>
  <c r="E5" i="4"/>
  <c r="U5" i="4"/>
  <c r="D3" i="4"/>
  <c r="T3" i="4"/>
  <c r="F5" i="4"/>
  <c r="V5" i="4"/>
  <c r="H3" i="4"/>
  <c r="P3" i="4"/>
  <c r="X3" i="4"/>
  <c r="J5" i="4"/>
  <c r="R5" i="4"/>
  <c r="Z5" i="4"/>
  <c r="S3" i="4"/>
  <c r="M5" i="4"/>
  <c r="L3" i="4"/>
  <c r="N5" i="4"/>
  <c r="D6" i="4"/>
  <c r="H6" i="4"/>
  <c r="L6" i="4"/>
  <c r="P6" i="4"/>
  <c r="T6" i="4"/>
  <c r="X6" i="4"/>
  <c r="E6" i="4"/>
  <c r="I6" i="4"/>
  <c r="M6" i="4"/>
  <c r="Q6" i="4"/>
  <c r="U6" i="4"/>
  <c r="Y6" i="4"/>
  <c r="J6" i="4"/>
  <c r="R6" i="4"/>
  <c r="Z6" i="4"/>
  <c r="N6" i="4"/>
  <c r="O6" i="4"/>
  <c r="K6" i="4"/>
  <c r="S6" i="4"/>
  <c r="F6" i="4"/>
  <c r="V6" i="4"/>
  <c r="G6" i="4"/>
  <c r="W6" i="4"/>
  <c r="C15" i="4"/>
  <c r="C13" i="4"/>
  <c r="C11" i="4"/>
  <c r="C9" i="4"/>
  <c r="C7" i="4"/>
  <c r="C5" i="4"/>
  <c r="C18" i="4"/>
  <c r="C16" i="4"/>
  <c r="C14" i="4"/>
  <c r="C12" i="4"/>
  <c r="C10" i="4"/>
  <c r="C8" i="4"/>
  <c r="C6" i="4"/>
  <c r="C4" i="4"/>
  <c r="C3" i="4"/>
  <c r="C2" i="4"/>
</calcChain>
</file>

<file path=xl/sharedStrings.xml><?xml version="1.0" encoding="utf-8"?>
<sst xmlns="http://schemas.openxmlformats.org/spreadsheetml/2006/main" count="5515" uniqueCount="275">
  <si>
    <t>Группа</t>
  </si>
  <si>
    <t>Регион проведения</t>
  </si>
  <si>
    <t>№ компетенции</t>
  </si>
  <si>
    <t>Название WSR</t>
  </si>
  <si>
    <t>Белгородская область</t>
  </si>
  <si>
    <t>Брянская область</t>
  </si>
  <si>
    <t>Владимирская область</t>
  </si>
  <si>
    <t>Воронежская область</t>
  </si>
  <si>
    <t>Ивановская область</t>
  </si>
  <si>
    <t>Костромская область</t>
  </si>
  <si>
    <t>Курская область</t>
  </si>
  <si>
    <t>Липецкая область</t>
  </si>
  <si>
    <t>Москва</t>
  </si>
  <si>
    <t>Московская область</t>
  </si>
  <si>
    <t>Орловская область</t>
  </si>
  <si>
    <t>Рязанская область</t>
  </si>
  <si>
    <t>Калужская область</t>
  </si>
  <si>
    <t>Смоленская область</t>
  </si>
  <si>
    <t>Тамбовская область</t>
  </si>
  <si>
    <t>Тверская область</t>
  </si>
  <si>
    <t>Тульская область</t>
  </si>
  <si>
    <t>Ярославская область</t>
  </si>
  <si>
    <t>Архангельская область</t>
  </si>
  <si>
    <t>Вологодская область</t>
  </si>
  <si>
    <t>Калининградская область</t>
  </si>
  <si>
    <t>Ленинградская область</t>
  </si>
  <si>
    <t>Мурманская область</t>
  </si>
  <si>
    <t>Ненецкий автономный округ</t>
  </si>
  <si>
    <t>Новгородская область</t>
  </si>
  <si>
    <t>Псковская область</t>
  </si>
  <si>
    <t>Республика Карелия</t>
  </si>
  <si>
    <t>Республика Коми</t>
  </si>
  <si>
    <t>Санкт-Петербург</t>
  </si>
  <si>
    <t>Кировская область</t>
  </si>
  <si>
    <t>Нижегородская область</t>
  </si>
  <si>
    <t>Оренбургская область</t>
  </si>
  <si>
    <t>Пензенская область</t>
  </si>
  <si>
    <t>Пермский край</t>
  </si>
  <si>
    <t>Республика Башкортостан</t>
  </si>
  <si>
    <t>Республика Марий Эл</t>
  </si>
  <si>
    <t>Республика Мордовия</t>
  </si>
  <si>
    <t>Республика Татарстан</t>
  </si>
  <si>
    <t>Самарская область</t>
  </si>
  <si>
    <t>Саратовская область</t>
  </si>
  <si>
    <t>Удмуртская Республика</t>
  </si>
  <si>
    <t>Ульяновская область</t>
  </si>
  <si>
    <t>Чувашская Республика</t>
  </si>
  <si>
    <t>Астраханская область</t>
  </si>
  <si>
    <t>Волгоградская область</t>
  </si>
  <si>
    <t>Краснодарский край</t>
  </si>
  <si>
    <t>Республика Адыгея</t>
  </si>
  <si>
    <t>Республика Калмыкия</t>
  </si>
  <si>
    <t>Республика Крым</t>
  </si>
  <si>
    <t>Ростовская область</t>
  </si>
  <si>
    <t>Севастополь</t>
  </si>
  <si>
    <t>Кабардино-Балкарская Республика</t>
  </si>
  <si>
    <t>Карачаево-Черкесская Республика</t>
  </si>
  <si>
    <t>Республика Дагестан</t>
  </si>
  <si>
    <t>Республика Ингушетия</t>
  </si>
  <si>
    <t>Республика Северная Осетия - Алания</t>
  </si>
  <si>
    <t>Ставропольский край</t>
  </si>
  <si>
    <t>Чеченская Республика</t>
  </si>
  <si>
    <t>Курганская область</t>
  </si>
  <si>
    <t>Свердловская область</t>
  </si>
  <si>
    <t>Тюменская область</t>
  </si>
  <si>
    <t>Ханты-Мансийский АО</t>
  </si>
  <si>
    <t>Челябинская область</t>
  </si>
  <si>
    <t>Ямало-Ненецкий автономный округ</t>
  </si>
  <si>
    <t>Алтайский край</t>
  </si>
  <si>
    <t>Забайкальский край</t>
  </si>
  <si>
    <t>Иркутская область</t>
  </si>
  <si>
    <t>Кемеровская область</t>
  </si>
  <si>
    <t>Красноярский край</t>
  </si>
  <si>
    <t>Новосибирская область</t>
  </si>
  <si>
    <t>Омская область</t>
  </si>
  <si>
    <t>Республика Алтай</t>
  </si>
  <si>
    <t>Республика Бурятия</t>
  </si>
  <si>
    <t>Республика Тыва</t>
  </si>
  <si>
    <t>Республика Хакасия</t>
  </si>
  <si>
    <t>Томская область</t>
  </si>
  <si>
    <t>Амурская область</t>
  </si>
  <si>
    <t>Еврейская автономная область</t>
  </si>
  <si>
    <t>Камчатский край</t>
  </si>
  <si>
    <t>Магаданская область</t>
  </si>
  <si>
    <t>Приморский край</t>
  </si>
  <si>
    <t>Республика Саха (Якутия)</t>
  </si>
  <si>
    <t>Сахалинская область</t>
  </si>
  <si>
    <t>Хабаровский край</t>
  </si>
  <si>
    <t>Чукотский автономный округ</t>
  </si>
  <si>
    <t>Печатные технологии в прессе</t>
  </si>
  <si>
    <t>Автомат</t>
  </si>
  <si>
    <t>27</t>
  </si>
  <si>
    <t>Ювелирное дело</t>
  </si>
  <si>
    <t>28</t>
  </si>
  <si>
    <t>Флористика</t>
  </si>
  <si>
    <t>31</t>
  </si>
  <si>
    <t>Технология моды</t>
  </si>
  <si>
    <t>13.03/17.03</t>
  </si>
  <si>
    <t>40</t>
  </si>
  <si>
    <t>Графический дизайн</t>
  </si>
  <si>
    <t>R42</t>
  </si>
  <si>
    <t>Промышленный дизайн</t>
  </si>
  <si>
    <t>01</t>
  </si>
  <si>
    <t>Полимеханика</t>
  </si>
  <si>
    <t>R1</t>
  </si>
  <si>
    <t>Видеомонтаж</t>
  </si>
  <si>
    <t>R10</t>
  </si>
  <si>
    <t>Спасательные работы (МЧС)</t>
  </si>
  <si>
    <t>R25</t>
  </si>
  <si>
    <t xml:space="preserve">Фотография </t>
  </si>
  <si>
    <t>Облицовка плиткой</t>
  </si>
  <si>
    <t>30.03/03.04</t>
  </si>
  <si>
    <t>02.04/06.04</t>
  </si>
  <si>
    <t>Сантехника и отопление</t>
  </si>
  <si>
    <t>.</t>
  </si>
  <si>
    <t>Электромонтаж</t>
  </si>
  <si>
    <t>Кирпичная кладка</t>
  </si>
  <si>
    <t>Сухое строительство и штукатурные работы</t>
  </si>
  <si>
    <t>Малярные и декоративные работы</t>
  </si>
  <si>
    <t>Краснодеревщик</t>
  </si>
  <si>
    <t>Столярное дело</t>
  </si>
  <si>
    <t>Плотницкое дело</t>
  </si>
  <si>
    <t>30.03/05.04</t>
  </si>
  <si>
    <t>Ландшафтный дизайн</t>
  </si>
  <si>
    <t>03.04/07.04</t>
  </si>
  <si>
    <t>Холодильная техника и системы кондиционирования</t>
  </si>
  <si>
    <t>R66</t>
  </si>
  <si>
    <t>Кровельные работы</t>
  </si>
  <si>
    <t>-</t>
  </si>
  <si>
    <t>29</t>
  </si>
  <si>
    <t>Парикмахерское искусство</t>
  </si>
  <si>
    <t>18.03/00.00</t>
  </si>
  <si>
    <t>19.03/00.00</t>
  </si>
  <si>
    <t>20.03/00.00</t>
  </si>
  <si>
    <t>30</t>
  </si>
  <si>
    <t>Прикладная эстетика</t>
  </si>
  <si>
    <t>32</t>
  </si>
  <si>
    <t>Кондитерское дело</t>
  </si>
  <si>
    <t>18.03/25.03</t>
  </si>
  <si>
    <t>34</t>
  </si>
  <si>
    <t>Поварское дело</t>
  </si>
  <si>
    <t>12.03/00.00</t>
  </si>
  <si>
    <t>13.03/00.00</t>
  </si>
  <si>
    <t>14.03/00.00</t>
  </si>
  <si>
    <t>15.03/00.00</t>
  </si>
  <si>
    <t>35</t>
  </si>
  <si>
    <t>Ресторанный сервис</t>
  </si>
  <si>
    <t>17.03/00.00</t>
  </si>
  <si>
    <t>41</t>
  </si>
  <si>
    <t>Медицинский и социальный уход</t>
  </si>
  <si>
    <t>18.03/21.03</t>
  </si>
  <si>
    <t>48</t>
  </si>
  <si>
    <t>Выпечка хлебобулочных изделий</t>
  </si>
  <si>
    <t>57</t>
  </si>
  <si>
    <t>Администрирование отеля</t>
  </si>
  <si>
    <t>Дизайн интерьера</t>
  </si>
  <si>
    <t>R11</t>
  </si>
  <si>
    <t>Предпринимательство</t>
  </si>
  <si>
    <t>R14</t>
  </si>
  <si>
    <t>Выпечка осетинских пирогов</t>
  </si>
  <si>
    <t>R2</t>
  </si>
  <si>
    <t>Лабораторный медицинский анализ</t>
  </si>
  <si>
    <t>R21</t>
  </si>
  <si>
    <t>Преподаватель младших классов</t>
  </si>
  <si>
    <t>R4</t>
  </si>
  <si>
    <t>Дошкольное воспитание</t>
  </si>
  <si>
    <t>18.03/24.03</t>
  </si>
  <si>
    <t>R56</t>
  </si>
  <si>
    <t>Ветеринария</t>
  </si>
  <si>
    <t>R9</t>
  </si>
  <si>
    <t>Туризм</t>
  </si>
  <si>
    <t>Веб-дизайн</t>
  </si>
  <si>
    <t>23.03/25.03</t>
  </si>
  <si>
    <t>Сетевое и системное администрирование</t>
  </si>
  <si>
    <t>02</t>
  </si>
  <si>
    <t>Информационные кабельные сети</t>
  </si>
  <si>
    <t>05</t>
  </si>
  <si>
    <t>Инженерный дизайн CAD (САПР)</t>
  </si>
  <si>
    <t>09</t>
  </si>
  <si>
    <t>Программные решения для бизнеса</t>
  </si>
  <si>
    <t>Республика Чувашия</t>
  </si>
  <si>
    <t>16</t>
  </si>
  <si>
    <t>Электроника</t>
  </si>
  <si>
    <t>26.03/31.03</t>
  </si>
  <si>
    <t>30.03/04.04</t>
  </si>
  <si>
    <t>R6</t>
  </si>
  <si>
    <t>Лабораторный химический анализ</t>
  </si>
  <si>
    <t>13</t>
  </si>
  <si>
    <t>Кузовной ремонт</t>
  </si>
  <si>
    <t>33</t>
  </si>
  <si>
    <t>Ремонт и обслуживание легковых автомобилей</t>
  </si>
  <si>
    <t>36</t>
  </si>
  <si>
    <t>Автопокраска</t>
  </si>
  <si>
    <t>D4</t>
  </si>
  <si>
    <t>Обслуживание грузовой техники</t>
  </si>
  <si>
    <t>R5</t>
  </si>
  <si>
    <t>Эксплуатация сельскохозяйственных машин</t>
  </si>
  <si>
    <t>04</t>
  </si>
  <si>
    <t>Мехатроника</t>
  </si>
  <si>
    <t>06</t>
  </si>
  <si>
    <t>Токарные работы на станках с ЧПУ</t>
  </si>
  <si>
    <t>07</t>
  </si>
  <si>
    <t>Фрезерные работы на станках с ЧПУ</t>
  </si>
  <si>
    <t>10</t>
  </si>
  <si>
    <t>Сварочные технологии</t>
  </si>
  <si>
    <t>18.03/22.03</t>
  </si>
  <si>
    <t>19.03/23.03</t>
  </si>
  <si>
    <t>20.03/24.03</t>
  </si>
  <si>
    <t>21.03/25.03</t>
  </si>
  <si>
    <t>22.03/26.03</t>
  </si>
  <si>
    <t>23.03/27.03</t>
  </si>
  <si>
    <t>24.03/28.03</t>
  </si>
  <si>
    <t>25.03/29.03</t>
  </si>
  <si>
    <t>23</t>
  </si>
  <si>
    <t>Мобильная робототехника</t>
  </si>
  <si>
    <t>46</t>
  </si>
  <si>
    <t>Обработка листового металла</t>
  </si>
  <si>
    <t>45</t>
  </si>
  <si>
    <t>Прототипирование</t>
  </si>
  <si>
    <t>13.03/19.03</t>
  </si>
  <si>
    <t>13.03/16.03</t>
  </si>
  <si>
    <t>15.03/19.03</t>
  </si>
  <si>
    <t>13.03/18.03</t>
  </si>
  <si>
    <t>14.03/17.03</t>
  </si>
  <si>
    <t>30.03/02.04</t>
  </si>
  <si>
    <t>01.04/0404</t>
  </si>
  <si>
    <t>03.04/06.04</t>
  </si>
  <si>
    <t>05.04/08.04</t>
  </si>
  <si>
    <t>30.03/00.00</t>
  </si>
  <si>
    <t>31.03/00.00</t>
  </si>
  <si>
    <t>01.04/00.00</t>
  </si>
  <si>
    <t>31.03/04.04</t>
  </si>
  <si>
    <t>19.03/22.03</t>
  </si>
  <si>
    <t>20.03/23.03</t>
  </si>
  <si>
    <t>18.03/23.03</t>
  </si>
  <si>
    <t>22.03/25.03</t>
  </si>
  <si>
    <t>21.03/24.03</t>
  </si>
  <si>
    <t>23.03/26.03</t>
  </si>
  <si>
    <t>24.03/26.03</t>
  </si>
  <si>
    <t>25.03/27.03</t>
  </si>
  <si>
    <t>26.03/28.03</t>
  </si>
  <si>
    <t>21.03/26.03</t>
  </si>
  <si>
    <t>22.03/00.00</t>
  </si>
  <si>
    <t>25.03/00.00</t>
  </si>
  <si>
    <t>14.03/19.03</t>
  </si>
  <si>
    <t>15.03/18.03</t>
  </si>
  <si>
    <t>16.03/19.03</t>
  </si>
  <si>
    <t>17.03/20.03</t>
  </si>
  <si>
    <t>24.03/27.03</t>
  </si>
  <si>
    <t>25.03/28.03</t>
  </si>
  <si>
    <t>14.03/20.03</t>
  </si>
  <si>
    <t>15.04/18.04</t>
  </si>
  <si>
    <t>17.04/20.04</t>
  </si>
  <si>
    <t>20.03/26.03</t>
  </si>
  <si>
    <t>Компетенция</t>
  </si>
  <si>
    <t>Регион</t>
  </si>
  <si>
    <t>Для выпадающего списка</t>
  </si>
  <si>
    <t>№ смещения</t>
  </si>
  <si>
    <t>Для смещения</t>
  </si>
  <si>
    <t>Дата заезда</t>
  </si>
  <si>
    <t>Дата отъезда</t>
  </si>
  <si>
    <t>19.03/24.03</t>
  </si>
  <si>
    <t>23.03/28.03</t>
  </si>
  <si>
    <t>23.03/29.03</t>
  </si>
  <si>
    <t>Прилёт</t>
  </si>
  <si>
    <t>Отлёт</t>
  </si>
  <si>
    <t>1) Всего</t>
  </si>
  <si>
    <t>2)ЦФО</t>
  </si>
  <si>
    <t>3)СФО</t>
  </si>
  <si>
    <t>4)Приволжский ФО</t>
  </si>
  <si>
    <t>5)ЮФО</t>
  </si>
  <si>
    <t>6)СКФО</t>
  </si>
  <si>
    <t>7)УрФО</t>
  </si>
  <si>
    <t>8)СибФО</t>
  </si>
  <si>
    <t>9)ДФО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</si>
</sst>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8"/>
      <color theme="1"/>
      <name val="Calibri"/>
      <family val="2"/>
      <scheme val="minor"/>
    </font>
    <font>
      <b/>
      <sz val="12"/>
      <color theme="1"/>
      <name val="Calibri"/>
      <family val="2"/>
      <charset val="204"/>
      <scheme val="minor"/>
    </font>
    <font>
      <sz val="10"/>
      <color theme="1"/>
      <name val="Calibri"/>
      <family val="2"/>
      <scheme val="minor"/>
    </font>
    <font>
      <b/>
      <sz val="10"/>
      <color theme="1"/>
      <name val="Calibri"/>
      <family val="2"/>
      <scheme val="minor"/>
    </font>
    <font>
      <sz val="11"/>
      <name val="Calibri"/>
      <family val="2"/>
      <scheme val="minor"/>
    </font>
  </fonts>
  <fills count="19">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CCF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9966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s>
  <cellStyleXfs count="1">
    <xf numFmtId="0" fontId="0" fillId="0" borderId="0"/>
  </cellStyleXfs>
  <cellXfs count="164">
    <xf numFmtId="0" fontId="0" fillId="0" borderId="0" xfId="0"/>
    <xf numFmtId="0" fontId="0" fillId="4" borderId="6" xfId="0" applyFill="1" applyBorder="1" applyAlignment="1">
      <alignment horizontal="center" vertical="center" textRotation="90" wrapText="1"/>
    </xf>
    <xf numFmtId="0" fontId="0" fillId="4" borderId="7" xfId="0" applyFill="1" applyBorder="1" applyAlignment="1">
      <alignment horizontal="center" vertical="center" textRotation="90" wrapText="1"/>
    </xf>
    <xf numFmtId="49" fontId="0" fillId="4" borderId="7" xfId="0" applyNumberFormat="1" applyFill="1" applyBorder="1" applyAlignment="1">
      <alignment horizontal="center" vertical="center" textRotation="90" wrapText="1"/>
    </xf>
    <xf numFmtId="0" fontId="0" fillId="4" borderId="7" xfId="0" applyFill="1" applyBorder="1" applyAlignment="1">
      <alignment vertical="center" wrapText="1"/>
    </xf>
    <xf numFmtId="0" fontId="0" fillId="0" borderId="9" xfId="0" applyFill="1" applyBorder="1" applyAlignment="1">
      <alignment textRotation="90" wrapText="1"/>
    </xf>
    <xf numFmtId="0" fontId="0" fillId="0" borderId="10" xfId="0" applyFill="1" applyBorder="1" applyAlignment="1">
      <alignment textRotation="90" wrapText="1"/>
    </xf>
    <xf numFmtId="0" fontId="0" fillId="0" borderId="11" xfId="0" applyFill="1" applyBorder="1" applyAlignment="1">
      <alignment textRotation="90" wrapText="1"/>
    </xf>
    <xf numFmtId="0" fontId="0" fillId="5" borderId="12" xfId="0" applyFill="1" applyBorder="1" applyAlignment="1">
      <alignment textRotation="90" wrapText="1"/>
    </xf>
    <xf numFmtId="0" fontId="0" fillId="5" borderId="10" xfId="0" applyFill="1" applyBorder="1" applyAlignment="1">
      <alignment textRotation="90" wrapText="1"/>
    </xf>
    <xf numFmtId="0" fontId="0" fillId="5" borderId="13" xfId="0" applyFill="1" applyBorder="1" applyAlignment="1">
      <alignment textRotation="90" wrapText="1"/>
    </xf>
    <xf numFmtId="0" fontId="0" fillId="6" borderId="9" xfId="0" applyFill="1" applyBorder="1" applyAlignment="1">
      <alignment textRotation="90" wrapText="1"/>
    </xf>
    <xf numFmtId="0" fontId="0" fillId="6" borderId="10" xfId="0" applyFill="1" applyBorder="1" applyAlignment="1">
      <alignment textRotation="90" wrapText="1"/>
    </xf>
    <xf numFmtId="0" fontId="0" fillId="6" borderId="11" xfId="0" applyFill="1" applyBorder="1" applyAlignment="1">
      <alignment textRotation="90" wrapText="1"/>
    </xf>
    <xf numFmtId="0" fontId="0" fillId="7" borderId="12" xfId="0" applyFill="1" applyBorder="1" applyAlignment="1">
      <alignment textRotation="90" wrapText="1"/>
    </xf>
    <xf numFmtId="0" fontId="0" fillId="7" borderId="10" xfId="0" applyFill="1" applyBorder="1" applyAlignment="1">
      <alignment textRotation="90" wrapText="1"/>
    </xf>
    <xf numFmtId="0" fontId="0" fillId="7" borderId="13" xfId="0" applyFill="1" applyBorder="1" applyAlignment="1">
      <alignment textRotation="90" wrapText="1"/>
    </xf>
    <xf numFmtId="0" fontId="0" fillId="8" borderId="9" xfId="0" applyFill="1" applyBorder="1" applyAlignment="1">
      <alignment textRotation="90" wrapText="1"/>
    </xf>
    <xf numFmtId="0" fontId="0" fillId="8" borderId="10" xfId="0" applyFill="1" applyBorder="1" applyAlignment="1">
      <alignment textRotation="90" wrapText="1"/>
    </xf>
    <xf numFmtId="0" fontId="0" fillId="8" borderId="11" xfId="0" applyFill="1" applyBorder="1" applyAlignment="1">
      <alignment textRotation="90" wrapText="1"/>
    </xf>
    <xf numFmtId="0" fontId="0" fillId="9" borderId="12" xfId="0" applyFill="1" applyBorder="1" applyAlignment="1">
      <alignment textRotation="90" wrapText="1"/>
    </xf>
    <xf numFmtId="0" fontId="0" fillId="9" borderId="10" xfId="0" applyFill="1" applyBorder="1" applyAlignment="1">
      <alignment textRotation="90" wrapText="1"/>
    </xf>
    <xf numFmtId="0" fontId="0" fillId="9" borderId="13" xfId="0" applyFill="1" applyBorder="1" applyAlignment="1">
      <alignment textRotation="90" wrapText="1"/>
    </xf>
    <xf numFmtId="0" fontId="0" fillId="10" borderId="9" xfId="0" applyFill="1" applyBorder="1" applyAlignment="1">
      <alignment textRotation="90" wrapText="1"/>
    </xf>
    <xf numFmtId="0" fontId="0" fillId="10" borderId="10" xfId="0" applyFill="1" applyBorder="1" applyAlignment="1">
      <alignment textRotation="90" wrapText="1"/>
    </xf>
    <xf numFmtId="0" fontId="0" fillId="10" borderId="11" xfId="0" applyFill="1" applyBorder="1" applyAlignment="1">
      <alignment textRotation="90" wrapText="1"/>
    </xf>
    <xf numFmtId="0" fontId="0" fillId="0" borderId="12" xfId="0" applyFill="1" applyBorder="1" applyAlignment="1">
      <alignment textRotation="90" wrapText="1"/>
    </xf>
    <xf numFmtId="0" fontId="0" fillId="0" borderId="0" xfId="0" applyAlignment="1">
      <alignment wrapText="1"/>
    </xf>
    <xf numFmtId="0" fontId="0" fillId="4" borderId="2" xfId="0" applyFill="1" applyBorder="1" applyAlignment="1">
      <alignment horizontal="left" vertical="top"/>
    </xf>
    <xf numFmtId="0" fontId="0" fillId="4" borderId="8" xfId="0" applyFill="1" applyBorder="1" applyAlignment="1">
      <alignment horizontal="left" vertical="top"/>
    </xf>
    <xf numFmtId="0" fontId="0" fillId="4" borderId="15" xfId="0" applyFill="1" applyBorder="1" applyAlignment="1">
      <alignment horizontal="left" vertical="top" wrapText="1"/>
    </xf>
    <xf numFmtId="49" fontId="0" fillId="4" borderId="16" xfId="0" applyNumberFormat="1" applyFill="1" applyBorder="1" applyAlignment="1">
      <alignment horizontal="left" vertical="top"/>
    </xf>
    <xf numFmtId="0" fontId="0" fillId="0" borderId="16" xfId="0" applyFill="1" applyBorder="1" applyAlignment="1">
      <alignment horizontal="left" vertical="top"/>
    </xf>
    <xf numFmtId="0" fontId="0" fillId="0" borderId="15" xfId="0" applyFill="1" applyBorder="1" applyAlignment="1">
      <alignment horizontal="left" vertical="top"/>
    </xf>
    <xf numFmtId="0" fontId="0" fillId="0" borderId="17" xfId="0" applyFill="1" applyBorder="1" applyAlignment="1">
      <alignment horizontal="left" vertical="top"/>
    </xf>
    <xf numFmtId="0" fontId="0" fillId="0" borderId="18" xfId="0" applyFill="1" applyBorder="1" applyAlignment="1">
      <alignment horizontal="left" vertical="top"/>
    </xf>
    <xf numFmtId="0" fontId="0" fillId="0" borderId="14" xfId="0" applyFill="1" applyBorder="1" applyAlignment="1">
      <alignment horizontal="left" vertical="top"/>
    </xf>
    <xf numFmtId="0" fontId="0" fillId="0" borderId="0" xfId="0" applyAlignment="1">
      <alignment horizontal="left" vertical="top"/>
    </xf>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left" vertical="center"/>
    </xf>
    <xf numFmtId="0" fontId="0" fillId="10" borderId="4" xfId="0" applyFill="1" applyBorder="1" applyAlignment="1">
      <alignment horizontal="center" vertical="center"/>
    </xf>
    <xf numFmtId="0" fontId="0" fillId="12" borderId="4" xfId="0" applyFill="1" applyBorder="1" applyAlignment="1">
      <alignment horizontal="left" vertical="center"/>
    </xf>
    <xf numFmtId="164" fontId="3" fillId="0" borderId="4" xfId="0" applyNumberFormat="1" applyFont="1" applyFill="1" applyBorder="1" applyProtection="1">
      <protection locked="0"/>
    </xf>
    <xf numFmtId="164" fontId="3" fillId="5" borderId="4" xfId="0" applyNumberFormat="1" applyFont="1" applyFill="1" applyBorder="1" applyProtection="1">
      <protection locked="0"/>
    </xf>
    <xf numFmtId="164" fontId="3" fillId="6" borderId="4" xfId="0" applyNumberFormat="1" applyFont="1" applyFill="1" applyBorder="1" applyProtection="1">
      <protection locked="0"/>
    </xf>
    <xf numFmtId="164" fontId="3" fillId="7" borderId="4" xfId="0" applyNumberFormat="1" applyFont="1" applyFill="1" applyBorder="1" applyProtection="1">
      <protection locked="0"/>
    </xf>
    <xf numFmtId="164" fontId="3" fillId="8" borderId="4" xfId="0" applyNumberFormat="1" applyFont="1" applyFill="1" applyBorder="1" applyProtection="1">
      <protection locked="0"/>
    </xf>
    <xf numFmtId="164" fontId="3" fillId="13" borderId="4" xfId="0" applyNumberFormat="1" applyFont="1" applyFill="1" applyBorder="1" applyProtection="1">
      <protection locked="0"/>
    </xf>
    <xf numFmtId="164" fontId="3" fillId="10" borderId="4" xfId="0" applyNumberFormat="1" applyFont="1" applyFill="1" applyBorder="1" applyProtection="1">
      <protection locked="0"/>
    </xf>
    <xf numFmtId="164" fontId="2" fillId="10" borderId="4" xfId="0" applyNumberFormat="1" applyFont="1" applyFill="1" applyBorder="1" applyProtection="1">
      <protection locked="0"/>
    </xf>
    <xf numFmtId="0" fontId="0" fillId="14" borderId="2" xfId="0" applyFill="1" applyBorder="1" applyAlignment="1">
      <alignment horizontal="center" vertical="center"/>
    </xf>
    <xf numFmtId="0" fontId="0" fillId="14" borderId="5" xfId="0" applyFill="1" applyBorder="1" applyAlignment="1">
      <alignment horizontal="center" vertical="center"/>
    </xf>
    <xf numFmtId="0" fontId="0" fillId="14" borderId="1" xfId="0" applyFill="1" applyBorder="1" applyAlignment="1">
      <alignment horizontal="left" vertical="center"/>
    </xf>
    <xf numFmtId="0" fontId="0" fillId="14" borderId="1" xfId="0" applyFill="1" applyBorder="1" applyAlignment="1">
      <alignment horizontal="center" vertical="center"/>
    </xf>
    <xf numFmtId="0" fontId="0" fillId="12" borderId="1" xfId="0" applyFill="1" applyBorder="1" applyAlignment="1">
      <alignment horizontal="left" vertical="center"/>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left" vertical="center"/>
    </xf>
    <xf numFmtId="49" fontId="0" fillId="5" borderId="1" xfId="0" applyNumberFormat="1" applyFill="1" applyBorder="1" applyAlignment="1">
      <alignment horizontal="center" vertical="center"/>
    </xf>
    <xf numFmtId="0" fontId="0" fillId="15" borderId="2" xfId="0" applyFill="1" applyBorder="1" applyAlignment="1">
      <alignment horizontal="center" vertical="center"/>
    </xf>
    <xf numFmtId="0" fontId="0" fillId="15" borderId="5" xfId="0" applyFill="1" applyBorder="1" applyAlignment="1">
      <alignment horizontal="center" vertical="center"/>
    </xf>
    <xf numFmtId="0" fontId="0" fillId="15" borderId="1" xfId="0" applyFill="1" applyBorder="1" applyAlignment="1">
      <alignment horizontal="left" vertical="center"/>
    </xf>
    <xf numFmtId="0" fontId="0" fillId="15" borderId="1" xfId="0" applyFill="1" applyBorder="1" applyAlignment="1">
      <alignment horizontal="center" vertical="center"/>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19" xfId="0" applyFill="1" applyBorder="1" applyAlignment="1">
      <alignment horizontal="center" vertical="center"/>
    </xf>
    <xf numFmtId="0" fontId="0" fillId="12" borderId="19" xfId="0" applyFill="1" applyBorder="1" applyAlignment="1">
      <alignment horizontal="left" vertical="center"/>
    </xf>
    <xf numFmtId="0" fontId="0" fillId="15" borderId="21" xfId="0" applyFill="1" applyBorder="1" applyAlignment="1">
      <alignment horizontal="center" vertical="center"/>
    </xf>
    <xf numFmtId="0" fontId="0" fillId="15" borderId="6" xfId="0" applyFill="1" applyBorder="1" applyAlignment="1">
      <alignment horizontal="left" vertical="center"/>
    </xf>
    <xf numFmtId="0" fontId="0" fillId="15" borderId="6" xfId="0" applyFill="1" applyBorder="1" applyAlignment="1">
      <alignment horizontal="center" vertical="center"/>
    </xf>
    <xf numFmtId="0" fontId="0" fillId="12" borderId="6" xfId="0" applyFill="1" applyBorder="1" applyAlignment="1">
      <alignment horizontal="left" vertical="center"/>
    </xf>
    <xf numFmtId="0" fontId="0" fillId="3" borderId="1" xfId="0" applyFill="1" applyBorder="1" applyAlignment="1">
      <alignment horizontal="left" vertical="center"/>
    </xf>
    <xf numFmtId="164" fontId="2" fillId="2" borderId="4" xfId="0" applyNumberFormat="1" applyFont="1" applyFill="1" applyBorder="1" applyProtection="1">
      <protection locked="0"/>
    </xf>
    <xf numFmtId="164" fontId="3" fillId="2" borderId="4" xfId="0" applyNumberFormat="1" applyFont="1" applyFill="1" applyBorder="1" applyProtection="1">
      <protection locked="0"/>
    </xf>
    <xf numFmtId="0" fontId="0" fillId="15" borderId="9" xfId="0" applyFill="1" applyBorder="1" applyAlignment="1">
      <alignment horizontal="center" vertical="center"/>
    </xf>
    <xf numFmtId="0" fontId="0" fillId="15" borderId="10" xfId="0" applyFill="1" applyBorder="1" applyAlignment="1">
      <alignment horizontal="left" vertical="center"/>
    </xf>
    <xf numFmtId="0" fontId="0" fillId="15" borderId="10" xfId="0" applyFill="1" applyBorder="1" applyAlignment="1">
      <alignment horizontal="center" vertical="center"/>
    </xf>
    <xf numFmtId="0" fontId="0" fillId="3" borderId="10" xfId="0" applyFill="1" applyBorder="1" applyAlignment="1">
      <alignment horizontal="left"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left"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applyAlignment="1">
      <alignment horizontal="left" vertical="center"/>
    </xf>
    <xf numFmtId="0" fontId="0" fillId="6" borderId="1" xfId="0" applyFill="1" applyBorder="1" applyAlignment="1">
      <alignment horizontal="center" vertical="center"/>
    </xf>
    <xf numFmtId="0" fontId="0" fillId="12" borderId="10" xfId="0" applyFill="1" applyBorder="1" applyAlignment="1">
      <alignment horizontal="left" vertical="center"/>
    </xf>
    <xf numFmtId="0" fontId="0" fillId="10" borderId="5" xfId="0" applyFill="1" applyBorder="1" applyAlignment="1">
      <alignment horizontal="center" vertical="center"/>
    </xf>
    <xf numFmtId="0" fontId="0" fillId="10" borderId="1" xfId="0" applyFill="1" applyBorder="1" applyAlignment="1">
      <alignment horizontal="left" vertical="center"/>
    </xf>
    <xf numFmtId="0" fontId="0" fillId="10" borderId="1" xfId="0" applyFill="1" applyBorder="1" applyAlignment="1">
      <alignment horizontal="center" vertical="center"/>
    </xf>
    <xf numFmtId="0" fontId="0" fillId="10" borderId="20" xfId="0" applyFill="1" applyBorder="1" applyAlignment="1">
      <alignment horizontal="center" vertical="center"/>
    </xf>
    <xf numFmtId="0" fontId="0" fillId="10" borderId="19" xfId="0" applyFill="1" applyBorder="1" applyAlignment="1">
      <alignment horizontal="left" vertical="center"/>
    </xf>
    <xf numFmtId="0" fontId="0" fillId="10" borderId="19" xfId="0" applyFill="1" applyBorder="1" applyAlignment="1">
      <alignment horizontal="center" vertical="center"/>
    </xf>
    <xf numFmtId="0" fontId="0" fillId="5" borderId="21" xfId="0" applyFill="1" applyBorder="1" applyAlignment="1">
      <alignment horizontal="center" vertical="center"/>
    </xf>
    <xf numFmtId="0" fontId="0" fillId="5" borderId="6" xfId="0" applyFill="1" applyBorder="1" applyAlignment="1">
      <alignment horizontal="left" vertical="center"/>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left" vertical="center"/>
    </xf>
    <xf numFmtId="0" fontId="0" fillId="5" borderId="10" xfId="0" applyFill="1" applyBorder="1" applyAlignment="1">
      <alignment horizontal="center" vertic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left" vertical="center"/>
    </xf>
    <xf numFmtId="0" fontId="0" fillId="11" borderId="4" xfId="0" applyFill="1" applyBorder="1" applyAlignment="1">
      <alignment horizontal="center" vertical="center"/>
    </xf>
    <xf numFmtId="0" fontId="0" fillId="11" borderId="5" xfId="0" applyFill="1" applyBorder="1" applyAlignment="1">
      <alignment horizontal="center" vertical="center"/>
    </xf>
    <xf numFmtId="0" fontId="0" fillId="11" borderId="1" xfId="0" applyFill="1" applyBorder="1" applyAlignment="1">
      <alignment horizontal="left" vertical="center"/>
    </xf>
    <xf numFmtId="0" fontId="0" fillId="11" borderId="1" xfId="0" applyFill="1" applyBorder="1" applyAlignment="1">
      <alignment horizontal="center" vertical="center"/>
    </xf>
    <xf numFmtId="0" fontId="0" fillId="11" borderId="20" xfId="0" applyFill="1" applyBorder="1" applyAlignment="1">
      <alignment horizontal="center" vertical="center"/>
    </xf>
    <xf numFmtId="0" fontId="0" fillId="11" borderId="19" xfId="0" applyFill="1" applyBorder="1" applyAlignment="1">
      <alignment horizontal="left" vertical="center"/>
    </xf>
    <xf numFmtId="0" fontId="0" fillId="11" borderId="19" xfId="0" applyFill="1" applyBorder="1" applyAlignment="1">
      <alignment horizontal="center" vertical="center"/>
    </xf>
    <xf numFmtId="0" fontId="0" fillId="3" borderId="19" xfId="0" applyFill="1" applyBorder="1" applyAlignment="1">
      <alignment horizontal="left" vertical="center"/>
    </xf>
    <xf numFmtId="0" fontId="0" fillId="5" borderId="1" xfId="0" applyFill="1" applyBorder="1" applyAlignment="1">
      <alignment horizontal="center" vertical="center"/>
    </xf>
    <xf numFmtId="0" fontId="0" fillId="0" borderId="0" xfId="0" applyFill="1"/>
    <xf numFmtId="164" fontId="1" fillId="10" borderId="4" xfId="0" applyNumberFormat="1" applyFont="1" applyFill="1" applyBorder="1" applyProtection="1">
      <protection locked="0"/>
    </xf>
    <xf numFmtId="0" fontId="0" fillId="0" borderId="0" xfId="0" applyProtection="1">
      <protection hidden="1"/>
    </xf>
    <xf numFmtId="0" fontId="5" fillId="0" borderId="0" xfId="0" applyFont="1" applyProtection="1">
      <protection hidden="1"/>
    </xf>
    <xf numFmtId="0" fontId="0" fillId="16" borderId="0" xfId="0" applyFill="1" applyProtection="1">
      <protection hidden="1"/>
    </xf>
    <xf numFmtId="0" fontId="4" fillId="16" borderId="2" xfId="0" applyFont="1" applyFill="1" applyBorder="1" applyAlignment="1" applyProtection="1">
      <alignment vertical="center"/>
      <protection hidden="1"/>
    </xf>
    <xf numFmtId="0" fontId="4" fillId="16" borderId="1" xfId="0" applyFont="1" applyFill="1" applyBorder="1" applyProtection="1">
      <protection hidden="1"/>
    </xf>
    <xf numFmtId="0" fontId="0" fillId="0" borderId="22" xfId="0" applyFill="1" applyBorder="1" applyAlignment="1" applyProtection="1">
      <alignment wrapText="1"/>
      <protection hidden="1"/>
    </xf>
    <xf numFmtId="14" fontId="0" fillId="0" borderId="1" xfId="0" applyNumberFormat="1" applyBorder="1" applyProtection="1">
      <protection hidden="1"/>
    </xf>
    <xf numFmtId="0" fontId="0" fillId="0" borderId="13" xfId="0" applyFill="1" applyBorder="1" applyAlignment="1" applyProtection="1">
      <alignment wrapText="1"/>
      <protection hidden="1"/>
    </xf>
    <xf numFmtId="0" fontId="0" fillId="5" borderId="23" xfId="0" applyFill="1" applyBorder="1" applyAlignment="1" applyProtection="1">
      <alignment wrapText="1"/>
      <protection hidden="1"/>
    </xf>
    <xf numFmtId="0" fontId="0" fillId="5" borderId="13" xfId="0" applyFill="1" applyBorder="1" applyAlignment="1" applyProtection="1">
      <alignment wrapText="1"/>
      <protection hidden="1"/>
    </xf>
    <xf numFmtId="0" fontId="0" fillId="6" borderId="24" xfId="0" applyFill="1" applyBorder="1" applyAlignment="1" applyProtection="1">
      <alignment wrapText="1"/>
      <protection hidden="1"/>
    </xf>
    <xf numFmtId="0" fontId="0" fillId="6" borderId="13" xfId="0" applyFill="1" applyBorder="1" applyAlignment="1" applyProtection="1">
      <alignment wrapText="1"/>
      <protection hidden="1"/>
    </xf>
    <xf numFmtId="0" fontId="0" fillId="7" borderId="23" xfId="0" applyFill="1" applyBorder="1" applyAlignment="1" applyProtection="1">
      <alignment wrapText="1"/>
      <protection hidden="1"/>
    </xf>
    <xf numFmtId="0" fontId="0" fillId="7" borderId="13" xfId="0" applyFill="1" applyBorder="1" applyAlignment="1" applyProtection="1">
      <alignment wrapText="1"/>
      <protection hidden="1"/>
    </xf>
    <xf numFmtId="0" fontId="0" fillId="8" borderId="24" xfId="0" applyFill="1" applyBorder="1" applyAlignment="1" applyProtection="1">
      <alignment wrapText="1"/>
      <protection hidden="1"/>
    </xf>
    <xf numFmtId="0" fontId="0" fillId="8" borderId="13" xfId="0" applyFill="1" applyBorder="1" applyAlignment="1" applyProtection="1">
      <alignment wrapText="1"/>
      <protection hidden="1"/>
    </xf>
    <xf numFmtId="0" fontId="0" fillId="9" borderId="23" xfId="0" applyFill="1" applyBorder="1" applyAlignment="1" applyProtection="1">
      <alignment wrapText="1"/>
      <protection hidden="1"/>
    </xf>
    <xf numFmtId="0" fontId="0" fillId="9" borderId="13" xfId="0" applyFill="1" applyBorder="1" applyAlignment="1" applyProtection="1">
      <alignment wrapText="1"/>
      <protection hidden="1"/>
    </xf>
    <xf numFmtId="0" fontId="0" fillId="10" borderId="24" xfId="0" applyFill="1" applyBorder="1" applyAlignment="1" applyProtection="1">
      <alignment wrapText="1"/>
      <protection hidden="1"/>
    </xf>
    <xf numFmtId="0" fontId="0" fillId="10" borderId="13" xfId="0" applyFill="1" applyBorder="1" applyAlignment="1" applyProtection="1">
      <alignment wrapText="1"/>
      <protection hidden="1"/>
    </xf>
    <xf numFmtId="0" fontId="0" fillId="0" borderId="23" xfId="0" applyFill="1" applyBorder="1" applyAlignment="1" applyProtection="1">
      <alignment wrapText="1"/>
      <protection hidden="1"/>
    </xf>
    <xf numFmtId="14" fontId="0" fillId="0" borderId="1" xfId="0" applyNumberFormat="1" applyBorder="1" applyProtection="1">
      <protection hidden="1"/>
    </xf>
    <xf numFmtId="0" fontId="0" fillId="0" borderId="10" xfId="0" applyBorder="1"/>
    <xf numFmtId="0" fontId="0" fillId="9" borderId="6" xfId="0" applyFill="1" applyBorder="1"/>
    <xf numFmtId="0" fontId="0" fillId="0" borderId="6" xfId="0" applyBorder="1"/>
    <xf numFmtId="0" fontId="0" fillId="9" borderId="4" xfId="0" applyFill="1" applyBorder="1"/>
    <xf numFmtId="0" fontId="0" fillId="0" borderId="4" xfId="0" applyBorder="1"/>
    <xf numFmtId="0" fontId="0" fillId="9" borderId="19" xfId="0" applyFill="1" applyBorder="1"/>
    <xf numFmtId="0" fontId="0" fillId="0" borderId="19" xfId="0" applyBorder="1"/>
    <xf numFmtId="0" fontId="0" fillId="9" borderId="10" xfId="0" applyFill="1" applyBorder="1"/>
    <xf numFmtId="0" fontId="0" fillId="0" borderId="27" xfId="0" applyBorder="1"/>
    <xf numFmtId="0" fontId="0" fillId="0" borderId="15" xfId="0" applyBorder="1"/>
    <xf numFmtId="14" fontId="0" fillId="9" borderId="15" xfId="0" applyNumberFormat="1" applyFill="1" applyBorder="1"/>
    <xf numFmtId="14" fontId="0" fillId="9" borderId="17" xfId="0" applyNumberFormat="1" applyFill="1" applyBorder="1"/>
    <xf numFmtId="0" fontId="0" fillId="0" borderId="16" xfId="0" applyBorder="1" applyAlignment="1"/>
    <xf numFmtId="0" fontId="0" fillId="0" borderId="26" xfId="0" applyBorder="1" applyAlignment="1"/>
    <xf numFmtId="0" fontId="0" fillId="0" borderId="28" xfId="0" applyBorder="1" applyAlignment="1"/>
    <xf numFmtId="0" fontId="0" fillId="17" borderId="16" xfId="0" applyFill="1" applyBorder="1" applyAlignment="1"/>
    <xf numFmtId="0" fontId="0" fillId="17" borderId="26" xfId="0" applyFill="1" applyBorder="1" applyAlignment="1"/>
    <xf numFmtId="0" fontId="0" fillId="10" borderId="28" xfId="0" applyFill="1" applyBorder="1" applyAlignment="1"/>
    <xf numFmtId="0" fontId="0" fillId="7" borderId="16" xfId="0" applyFill="1" applyBorder="1" applyAlignment="1"/>
    <xf numFmtId="0" fontId="0" fillId="7" borderId="26" xfId="0" applyFill="1" applyBorder="1" applyAlignment="1"/>
    <xf numFmtId="0" fontId="7" fillId="18" borderId="28" xfId="0" applyFont="1" applyFill="1" applyBorder="1" applyAlignment="1"/>
    <xf numFmtId="0" fontId="0" fillId="13" borderId="16" xfId="0" applyFill="1" applyBorder="1" applyAlignment="1"/>
    <xf numFmtId="0" fontId="0" fillId="13" borderId="26" xfId="0" applyFill="1" applyBorder="1" applyAlignment="1"/>
    <xf numFmtId="0" fontId="0" fillId="16" borderId="28" xfId="0" applyFill="1" applyBorder="1" applyAlignment="1"/>
    <xf numFmtId="0" fontId="0" fillId="13" borderId="4" xfId="0" applyFill="1" applyBorder="1"/>
    <xf numFmtId="0" fontId="0" fillId="13" borderId="19" xfId="0" applyFill="1" applyBorder="1"/>
    <xf numFmtId="0" fontId="6" fillId="0" borderId="1" xfId="0" applyFont="1" applyBorder="1" applyAlignment="1" applyProtection="1">
      <alignment horizontal="center"/>
      <protection hidden="1"/>
    </xf>
    <xf numFmtId="0" fontId="4" fillId="16" borderId="1" xfId="0" applyFont="1" applyFill="1" applyBorder="1" applyAlignment="1" applyProtection="1">
      <alignment horizontal="center"/>
      <protection hidden="1"/>
    </xf>
    <xf numFmtId="0" fontId="0" fillId="0" borderId="25" xfId="0" applyBorder="1" applyAlignment="1" applyProtection="1">
      <alignment horizontal="center"/>
      <protection hidden="1"/>
    </xf>
  </cellXfs>
  <cellStyles count="1">
    <cellStyle name="Обычный" xfId="0" builtinId="0"/>
  </cellStyles>
  <dxfs count="11">
    <dxf>
      <font>
        <color theme="0" tint="-4.9989318521683403E-2"/>
      </font>
    </dxf>
    <dxf>
      <font>
        <color theme="1"/>
      </font>
      <fill>
        <patternFill>
          <bgColor theme="0" tint="-0.499984740745262"/>
        </patternFill>
      </fill>
    </dxf>
    <dxf>
      <fill>
        <patternFill>
          <bgColor theme="1"/>
        </patternFill>
      </fill>
    </dxf>
    <dxf>
      <font>
        <color theme="0" tint="-0.14996795556505021"/>
      </font>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9"/>
  <sheetViews>
    <sheetView topLeftCell="B1" zoomScale="80" zoomScaleNormal="80" workbookViewId="0">
      <pane xSplit="4" ySplit="2" topLeftCell="AF27" activePane="bottomRight" state="frozen"/>
      <selection activeCell="B1" sqref="B1"/>
      <selection pane="topRight" activeCell="F1" sqref="F1"/>
      <selection pane="bottomLeft" activeCell="B11" sqref="B11"/>
      <selection pane="bottomRight" activeCell="AH29" sqref="AH29"/>
    </sheetView>
  </sheetViews>
  <sheetFormatPr defaultRowHeight="15" x14ac:dyDescent="0.25"/>
  <cols>
    <col min="1" max="1" width="4.140625" hidden="1" customWidth="1"/>
    <col min="2" max="2" width="4.140625" customWidth="1"/>
    <col min="3" max="3" width="27.28515625" customWidth="1"/>
    <col min="4" max="4" width="4.42578125" bestFit="1" customWidth="1"/>
    <col min="5" max="5" width="56.85546875" customWidth="1"/>
    <col min="6" max="90" width="9.42578125" style="111" customWidth="1"/>
  </cols>
  <sheetData>
    <row r="1" spans="1:90" s="27" customFormat="1" ht="92.25" customHeight="1" thickBot="1" x14ac:dyDescent="0.3">
      <c r="A1" s="1" t="s">
        <v>0</v>
      </c>
      <c r="B1" s="2"/>
      <c r="C1" s="2" t="s">
        <v>1</v>
      </c>
      <c r="D1" s="3" t="s">
        <v>2</v>
      </c>
      <c r="E1" s="4" t="s">
        <v>3</v>
      </c>
      <c r="F1" s="5" t="s">
        <v>4</v>
      </c>
      <c r="G1" s="6" t="s">
        <v>5</v>
      </c>
      <c r="H1" s="6" t="s">
        <v>6</v>
      </c>
      <c r="I1" s="6" t="s">
        <v>7</v>
      </c>
      <c r="J1" s="6" t="s">
        <v>8</v>
      </c>
      <c r="K1" s="6" t="s">
        <v>9</v>
      </c>
      <c r="L1" s="6" t="s">
        <v>10</v>
      </c>
      <c r="M1" s="6" t="s">
        <v>11</v>
      </c>
      <c r="N1" s="6" t="s">
        <v>12</v>
      </c>
      <c r="O1" s="6" t="s">
        <v>13</v>
      </c>
      <c r="P1" s="6" t="s">
        <v>14</v>
      </c>
      <c r="Q1" s="6" t="s">
        <v>15</v>
      </c>
      <c r="R1" s="6" t="s">
        <v>16</v>
      </c>
      <c r="S1" s="6" t="s">
        <v>17</v>
      </c>
      <c r="T1" s="6" t="s">
        <v>18</v>
      </c>
      <c r="U1" s="6" t="s">
        <v>19</v>
      </c>
      <c r="V1" s="6" t="s">
        <v>20</v>
      </c>
      <c r="W1" s="7" t="s">
        <v>21</v>
      </c>
      <c r="X1" s="8" t="s">
        <v>22</v>
      </c>
      <c r="Y1" s="9" t="s">
        <v>23</v>
      </c>
      <c r="Z1" s="9" t="s">
        <v>24</v>
      </c>
      <c r="AA1" s="9" t="s">
        <v>25</v>
      </c>
      <c r="AB1" s="9" t="s">
        <v>26</v>
      </c>
      <c r="AC1" s="9" t="s">
        <v>27</v>
      </c>
      <c r="AD1" s="9" t="s">
        <v>28</v>
      </c>
      <c r="AE1" s="9" t="s">
        <v>29</v>
      </c>
      <c r="AF1" s="9" t="s">
        <v>30</v>
      </c>
      <c r="AG1" s="9" t="s">
        <v>31</v>
      </c>
      <c r="AH1" s="10" t="s">
        <v>32</v>
      </c>
      <c r="AI1" s="11" t="s">
        <v>33</v>
      </c>
      <c r="AJ1" s="12" t="s">
        <v>34</v>
      </c>
      <c r="AK1" s="12" t="s">
        <v>35</v>
      </c>
      <c r="AL1" s="12" t="s">
        <v>36</v>
      </c>
      <c r="AM1" s="12" t="s">
        <v>37</v>
      </c>
      <c r="AN1" s="12" t="s">
        <v>38</v>
      </c>
      <c r="AO1" s="12" t="s">
        <v>39</v>
      </c>
      <c r="AP1" s="12" t="s">
        <v>40</v>
      </c>
      <c r="AQ1" s="12" t="s">
        <v>41</v>
      </c>
      <c r="AR1" s="12" t="s">
        <v>42</v>
      </c>
      <c r="AS1" s="12" t="s">
        <v>43</v>
      </c>
      <c r="AT1" s="12" t="s">
        <v>44</v>
      </c>
      <c r="AU1" s="12" t="s">
        <v>45</v>
      </c>
      <c r="AV1" s="13" t="s">
        <v>46</v>
      </c>
      <c r="AW1" s="14" t="s">
        <v>47</v>
      </c>
      <c r="AX1" s="15" t="s">
        <v>48</v>
      </c>
      <c r="AY1" s="15" t="s">
        <v>49</v>
      </c>
      <c r="AZ1" s="15" t="s">
        <v>50</v>
      </c>
      <c r="BA1" s="15" t="s">
        <v>51</v>
      </c>
      <c r="BB1" s="15" t="s">
        <v>52</v>
      </c>
      <c r="BC1" s="15" t="s">
        <v>53</v>
      </c>
      <c r="BD1" s="16" t="s">
        <v>54</v>
      </c>
      <c r="BE1" s="17" t="s">
        <v>55</v>
      </c>
      <c r="BF1" s="18" t="s">
        <v>56</v>
      </c>
      <c r="BG1" s="18" t="s">
        <v>57</v>
      </c>
      <c r="BH1" s="18" t="s">
        <v>58</v>
      </c>
      <c r="BI1" s="18" t="s">
        <v>59</v>
      </c>
      <c r="BJ1" s="18" t="s">
        <v>60</v>
      </c>
      <c r="BK1" s="19" t="s">
        <v>61</v>
      </c>
      <c r="BL1" s="20" t="s">
        <v>62</v>
      </c>
      <c r="BM1" s="21" t="s">
        <v>63</v>
      </c>
      <c r="BN1" s="21" t="s">
        <v>64</v>
      </c>
      <c r="BO1" s="21" t="s">
        <v>65</v>
      </c>
      <c r="BP1" s="21" t="s">
        <v>66</v>
      </c>
      <c r="BQ1" s="22" t="s">
        <v>67</v>
      </c>
      <c r="BR1" s="23" t="s">
        <v>68</v>
      </c>
      <c r="BS1" s="24" t="s">
        <v>69</v>
      </c>
      <c r="BT1" s="24" t="s">
        <v>70</v>
      </c>
      <c r="BU1" s="24" t="s">
        <v>71</v>
      </c>
      <c r="BV1" s="24" t="s">
        <v>72</v>
      </c>
      <c r="BW1" s="24" t="s">
        <v>73</v>
      </c>
      <c r="BX1" s="24" t="s">
        <v>74</v>
      </c>
      <c r="BY1" s="24" t="s">
        <v>75</v>
      </c>
      <c r="BZ1" s="24" t="s">
        <v>76</v>
      </c>
      <c r="CA1" s="24" t="s">
        <v>77</v>
      </c>
      <c r="CB1" s="24" t="s">
        <v>78</v>
      </c>
      <c r="CC1" s="25" t="s">
        <v>79</v>
      </c>
      <c r="CD1" s="26" t="s">
        <v>80</v>
      </c>
      <c r="CE1" s="6" t="s">
        <v>81</v>
      </c>
      <c r="CF1" s="6" t="s">
        <v>82</v>
      </c>
      <c r="CG1" s="6" t="s">
        <v>83</v>
      </c>
      <c r="CH1" s="6" t="s">
        <v>84</v>
      </c>
      <c r="CI1" s="6" t="s">
        <v>85</v>
      </c>
      <c r="CJ1" s="6" t="s">
        <v>86</v>
      </c>
      <c r="CK1" s="6" t="s">
        <v>87</v>
      </c>
      <c r="CL1" s="7" t="s">
        <v>88</v>
      </c>
    </row>
    <row r="2" spans="1:90" s="37" customFormat="1" ht="15.75" thickBot="1" x14ac:dyDescent="0.3">
      <c r="A2" s="28"/>
      <c r="B2" s="29"/>
      <c r="C2" s="30"/>
      <c r="D2" s="31"/>
      <c r="E2" s="30"/>
      <c r="F2" s="32">
        <v>10</v>
      </c>
      <c r="G2" s="33">
        <v>13</v>
      </c>
      <c r="H2" s="33">
        <v>14</v>
      </c>
      <c r="I2" s="33">
        <v>13</v>
      </c>
      <c r="J2" s="33">
        <v>17</v>
      </c>
      <c r="K2" s="33">
        <v>16</v>
      </c>
      <c r="L2" s="33">
        <v>15</v>
      </c>
      <c r="M2" s="33">
        <v>13</v>
      </c>
      <c r="N2" s="33">
        <v>57</v>
      </c>
      <c r="O2" s="33">
        <v>55</v>
      </c>
      <c r="P2" s="33">
        <v>13</v>
      </c>
      <c r="Q2" s="33">
        <v>14</v>
      </c>
      <c r="R2" s="33">
        <v>11</v>
      </c>
      <c r="S2" s="33">
        <v>13</v>
      </c>
      <c r="T2" s="33">
        <v>27</v>
      </c>
      <c r="U2" s="33">
        <v>11</v>
      </c>
      <c r="V2" s="33">
        <v>23</v>
      </c>
      <c r="W2" s="34">
        <v>38</v>
      </c>
      <c r="X2" s="35">
        <v>5</v>
      </c>
      <c r="Y2" s="33">
        <v>13</v>
      </c>
      <c r="Z2" s="33">
        <v>13</v>
      </c>
      <c r="AA2" s="33">
        <v>14</v>
      </c>
      <c r="AB2" s="33">
        <v>8</v>
      </c>
      <c r="AC2" s="33">
        <v>2</v>
      </c>
      <c r="AD2" s="33">
        <v>10</v>
      </c>
      <c r="AE2" s="33">
        <v>1</v>
      </c>
      <c r="AF2" s="33">
        <v>0</v>
      </c>
      <c r="AG2" s="33">
        <v>9</v>
      </c>
      <c r="AH2" s="36">
        <v>31</v>
      </c>
      <c r="AI2" s="32">
        <v>9</v>
      </c>
      <c r="AJ2" s="33">
        <v>20</v>
      </c>
      <c r="AK2" s="33">
        <v>9</v>
      </c>
      <c r="AL2" s="33">
        <v>9</v>
      </c>
      <c r="AM2" s="33">
        <v>33</v>
      </c>
      <c r="AN2" s="33">
        <v>21</v>
      </c>
      <c r="AO2" s="33">
        <v>8</v>
      </c>
      <c r="AP2" s="33">
        <v>25</v>
      </c>
      <c r="AQ2" s="33">
        <v>54</v>
      </c>
      <c r="AR2" s="33">
        <v>35</v>
      </c>
      <c r="AS2" s="33">
        <v>17</v>
      </c>
      <c r="AT2" s="33">
        <v>21</v>
      </c>
      <c r="AU2" s="33">
        <v>20</v>
      </c>
      <c r="AV2" s="34">
        <v>18</v>
      </c>
      <c r="AW2" s="35">
        <v>9</v>
      </c>
      <c r="AX2" s="33">
        <v>16</v>
      </c>
      <c r="AY2" s="33">
        <v>34</v>
      </c>
      <c r="AZ2" s="33">
        <v>7</v>
      </c>
      <c r="BA2" s="33">
        <v>11</v>
      </c>
      <c r="BB2" s="33">
        <v>10</v>
      </c>
      <c r="BC2" s="33">
        <v>13</v>
      </c>
      <c r="BD2" s="36">
        <v>6</v>
      </c>
      <c r="BE2" s="32">
        <v>10</v>
      </c>
      <c r="BF2" s="33">
        <v>0</v>
      </c>
      <c r="BG2" s="33">
        <v>22</v>
      </c>
      <c r="BH2" s="33">
        <v>12</v>
      </c>
      <c r="BI2" s="33">
        <v>16</v>
      </c>
      <c r="BJ2" s="33">
        <v>15</v>
      </c>
      <c r="BK2" s="34">
        <v>4</v>
      </c>
      <c r="BL2" s="35">
        <v>16</v>
      </c>
      <c r="BM2" s="33">
        <v>50</v>
      </c>
      <c r="BN2" s="33">
        <v>28</v>
      </c>
      <c r="BO2" s="33">
        <v>14</v>
      </c>
      <c r="BP2" s="33">
        <v>27</v>
      </c>
      <c r="BQ2" s="36">
        <v>15</v>
      </c>
      <c r="BR2" s="32">
        <v>17</v>
      </c>
      <c r="BS2" s="33">
        <v>7</v>
      </c>
      <c r="BT2" s="33">
        <v>12</v>
      </c>
      <c r="BU2" s="33">
        <v>24</v>
      </c>
      <c r="BV2" s="33">
        <v>29</v>
      </c>
      <c r="BW2" s="33">
        <v>34</v>
      </c>
      <c r="BX2" s="33">
        <v>12</v>
      </c>
      <c r="BY2" s="33">
        <v>5</v>
      </c>
      <c r="BZ2" s="33">
        <v>10</v>
      </c>
      <c r="CA2" s="33">
        <v>12</v>
      </c>
      <c r="CB2" s="33">
        <v>10</v>
      </c>
      <c r="CC2" s="34">
        <v>15</v>
      </c>
      <c r="CD2" s="35">
        <v>10</v>
      </c>
      <c r="CE2" s="33">
        <v>0</v>
      </c>
      <c r="CF2" s="33">
        <v>5</v>
      </c>
      <c r="CG2" s="33">
        <v>0</v>
      </c>
      <c r="CH2" s="33">
        <v>20</v>
      </c>
      <c r="CI2" s="33">
        <v>31</v>
      </c>
      <c r="CJ2" s="33">
        <v>15</v>
      </c>
      <c r="CK2" s="33">
        <v>33</v>
      </c>
      <c r="CL2" s="34">
        <v>3</v>
      </c>
    </row>
    <row r="3" spans="1:90" ht="15.75" thickBot="1" x14ac:dyDescent="0.3">
      <c r="A3" s="38">
        <v>2</v>
      </c>
      <c r="B3" s="39">
        <v>2</v>
      </c>
      <c r="C3" s="40" t="s">
        <v>12</v>
      </c>
      <c r="D3" s="41">
        <v>11</v>
      </c>
      <c r="E3" s="42" t="s">
        <v>89</v>
      </c>
      <c r="F3" s="43" t="s">
        <v>114</v>
      </c>
      <c r="G3" s="43" t="s">
        <v>114</v>
      </c>
      <c r="H3" s="43" t="s">
        <v>114</v>
      </c>
      <c r="I3" s="43" t="s">
        <v>114</v>
      </c>
      <c r="J3" s="43" t="s">
        <v>114</v>
      </c>
      <c r="K3" s="43" t="s">
        <v>114</v>
      </c>
      <c r="L3" s="43" t="s">
        <v>114</v>
      </c>
      <c r="M3" s="43" t="s">
        <v>114</v>
      </c>
      <c r="N3" s="43" t="s">
        <v>97</v>
      </c>
      <c r="O3" s="43" t="s">
        <v>114</v>
      </c>
      <c r="P3" s="43" t="s">
        <v>114</v>
      </c>
      <c r="Q3" s="43" t="s">
        <v>114</v>
      </c>
      <c r="R3" s="43" t="s">
        <v>114</v>
      </c>
      <c r="S3" s="43" t="s">
        <v>114</v>
      </c>
      <c r="T3" s="43" t="s">
        <v>114</v>
      </c>
      <c r="U3" s="43" t="s">
        <v>114</v>
      </c>
      <c r="V3" s="43" t="s">
        <v>114</v>
      </c>
      <c r="W3" s="43" t="s">
        <v>97</v>
      </c>
      <c r="X3" s="44" t="s">
        <v>114</v>
      </c>
      <c r="Y3" s="44" t="s">
        <v>114</v>
      </c>
      <c r="Z3" s="44" t="s">
        <v>114</v>
      </c>
      <c r="AA3" s="44" t="s">
        <v>114</v>
      </c>
      <c r="AB3" s="44" t="s">
        <v>114</v>
      </c>
      <c r="AC3" s="44" t="s">
        <v>114</v>
      </c>
      <c r="AD3" s="44" t="s">
        <v>114</v>
      </c>
      <c r="AE3" s="44" t="s">
        <v>114</v>
      </c>
      <c r="AF3" s="44" t="s">
        <v>114</v>
      </c>
      <c r="AG3" s="44" t="s">
        <v>114</v>
      </c>
      <c r="AH3" s="44" t="s">
        <v>114</v>
      </c>
      <c r="AI3" s="45" t="s">
        <v>114</v>
      </c>
      <c r="AJ3" s="45" t="s">
        <v>114</v>
      </c>
      <c r="AK3" s="45" t="s">
        <v>114</v>
      </c>
      <c r="AL3" s="45" t="s">
        <v>114</v>
      </c>
      <c r="AM3" s="45" t="s">
        <v>114</v>
      </c>
      <c r="AN3" s="45" t="s">
        <v>97</v>
      </c>
      <c r="AO3" s="45" t="s">
        <v>114</v>
      </c>
      <c r="AP3" s="45" t="s">
        <v>114</v>
      </c>
      <c r="AQ3" s="45" t="s">
        <v>97</v>
      </c>
      <c r="AR3" s="45" t="s">
        <v>114</v>
      </c>
      <c r="AS3" s="45" t="s">
        <v>97</v>
      </c>
      <c r="AT3" s="45" t="s">
        <v>114</v>
      </c>
      <c r="AU3" s="45" t="s">
        <v>114</v>
      </c>
      <c r="AV3" s="45" t="s">
        <v>114</v>
      </c>
      <c r="AW3" s="46" t="s">
        <v>114</v>
      </c>
      <c r="AX3" s="46" t="s">
        <v>114</v>
      </c>
      <c r="AY3" s="46" t="s">
        <v>114</v>
      </c>
      <c r="AZ3" s="46" t="s">
        <v>114</v>
      </c>
      <c r="BA3" s="46" t="s">
        <v>114</v>
      </c>
      <c r="BB3" s="46" t="s">
        <v>114</v>
      </c>
      <c r="BC3" s="46" t="s">
        <v>114</v>
      </c>
      <c r="BD3" s="46" t="s">
        <v>114</v>
      </c>
      <c r="BE3" s="47" t="s">
        <v>114</v>
      </c>
      <c r="BF3" s="47" t="s">
        <v>114</v>
      </c>
      <c r="BG3" s="47" t="s">
        <v>114</v>
      </c>
      <c r="BH3" s="47" t="s">
        <v>114</v>
      </c>
      <c r="BI3" s="47" t="s">
        <v>114</v>
      </c>
      <c r="BJ3" s="47" t="s">
        <v>114</v>
      </c>
      <c r="BK3" s="47" t="s">
        <v>114</v>
      </c>
      <c r="BL3" s="48" t="s">
        <v>114</v>
      </c>
      <c r="BM3" s="48" t="s">
        <v>114</v>
      </c>
      <c r="BN3" s="48" t="s">
        <v>114</v>
      </c>
      <c r="BO3" s="48" t="s">
        <v>114</v>
      </c>
      <c r="BP3" s="48" t="s">
        <v>114</v>
      </c>
      <c r="BQ3" s="48" t="s">
        <v>114</v>
      </c>
      <c r="BR3" s="49" t="s">
        <v>114</v>
      </c>
      <c r="BS3" s="49" t="s">
        <v>114</v>
      </c>
      <c r="BT3" s="49" t="s">
        <v>114</v>
      </c>
      <c r="BU3" s="49" t="s">
        <v>114</v>
      </c>
      <c r="BV3" s="49" t="s">
        <v>114</v>
      </c>
      <c r="BW3" s="50" t="s">
        <v>90</v>
      </c>
      <c r="BX3" s="49" t="s">
        <v>114</v>
      </c>
      <c r="BY3" s="49" t="s">
        <v>114</v>
      </c>
      <c r="BZ3" s="49" t="s">
        <v>114</v>
      </c>
      <c r="CA3" s="49" t="s">
        <v>114</v>
      </c>
      <c r="CB3" s="49" t="s">
        <v>114</v>
      </c>
      <c r="CC3" s="49" t="s">
        <v>114</v>
      </c>
      <c r="CD3" s="43" t="s">
        <v>114</v>
      </c>
      <c r="CE3" s="43" t="s">
        <v>114</v>
      </c>
      <c r="CF3" s="43" t="s">
        <v>114</v>
      </c>
      <c r="CG3" s="43" t="s">
        <v>114</v>
      </c>
      <c r="CH3" s="43" t="s">
        <v>114</v>
      </c>
      <c r="CI3" s="43" t="s">
        <v>114</v>
      </c>
      <c r="CJ3" s="43" t="s">
        <v>114</v>
      </c>
      <c r="CK3" s="43" t="s">
        <v>114</v>
      </c>
      <c r="CL3" s="43" t="s">
        <v>114</v>
      </c>
    </row>
    <row r="4" spans="1:90" ht="15.75" thickBot="1" x14ac:dyDescent="0.3">
      <c r="A4" s="51">
        <v>3</v>
      </c>
      <c r="B4" s="52">
        <v>3</v>
      </c>
      <c r="C4" s="53" t="s">
        <v>12</v>
      </c>
      <c r="D4" s="54" t="s">
        <v>91</v>
      </c>
      <c r="E4" s="55" t="s">
        <v>92</v>
      </c>
      <c r="F4" s="43" t="s">
        <v>114</v>
      </c>
      <c r="G4" s="43" t="s">
        <v>114</v>
      </c>
      <c r="H4" s="43" t="s">
        <v>114</v>
      </c>
      <c r="I4" s="43" t="s">
        <v>114</v>
      </c>
      <c r="J4" s="43" t="s">
        <v>114</v>
      </c>
      <c r="K4" s="43" t="s">
        <v>219</v>
      </c>
      <c r="L4" s="43" t="s">
        <v>114</v>
      </c>
      <c r="M4" s="43" t="s">
        <v>114</v>
      </c>
      <c r="N4" s="43" t="s">
        <v>219</v>
      </c>
      <c r="O4" s="43" t="s">
        <v>219</v>
      </c>
      <c r="P4" s="43" t="s">
        <v>114</v>
      </c>
      <c r="Q4" s="43" t="s">
        <v>114</v>
      </c>
      <c r="R4" s="43" t="s">
        <v>114</v>
      </c>
      <c r="S4" s="43" t="s">
        <v>114</v>
      </c>
      <c r="T4" s="43" t="s">
        <v>114</v>
      </c>
      <c r="U4" s="43" t="s">
        <v>114</v>
      </c>
      <c r="V4" s="43" t="s">
        <v>114</v>
      </c>
      <c r="W4" s="43" t="s">
        <v>219</v>
      </c>
      <c r="X4" s="44" t="s">
        <v>114</v>
      </c>
      <c r="Y4" s="44" t="s">
        <v>114</v>
      </c>
      <c r="Z4" s="44" t="s">
        <v>114</v>
      </c>
      <c r="AA4" s="44" t="s">
        <v>114</v>
      </c>
      <c r="AB4" s="44" t="s">
        <v>114</v>
      </c>
      <c r="AC4" s="44" t="s">
        <v>114</v>
      </c>
      <c r="AD4" s="44" t="s">
        <v>114</v>
      </c>
      <c r="AE4" s="44" t="s">
        <v>114</v>
      </c>
      <c r="AF4" s="44" t="s">
        <v>114</v>
      </c>
      <c r="AG4" s="44" t="s">
        <v>114</v>
      </c>
      <c r="AH4" s="50" t="s">
        <v>90</v>
      </c>
      <c r="AI4" s="45" t="s">
        <v>114</v>
      </c>
      <c r="AJ4" s="45" t="s">
        <v>219</v>
      </c>
      <c r="AK4" s="45" t="s">
        <v>114</v>
      </c>
      <c r="AL4" s="45" t="s">
        <v>114</v>
      </c>
      <c r="AM4" s="45" t="s">
        <v>219</v>
      </c>
      <c r="AN4" s="45" t="s">
        <v>114</v>
      </c>
      <c r="AO4" s="45" t="s">
        <v>114</v>
      </c>
      <c r="AP4" s="45" t="s">
        <v>114</v>
      </c>
      <c r="AQ4" s="45" t="s">
        <v>219</v>
      </c>
      <c r="AR4" s="45" t="s">
        <v>114</v>
      </c>
      <c r="AS4" s="45" t="s">
        <v>114</v>
      </c>
      <c r="AT4" s="45" t="s">
        <v>114</v>
      </c>
      <c r="AU4" s="45" t="s">
        <v>114</v>
      </c>
      <c r="AV4" s="45" t="s">
        <v>114</v>
      </c>
      <c r="AW4" s="46" t="s">
        <v>114</v>
      </c>
      <c r="AX4" s="46" t="s">
        <v>114</v>
      </c>
      <c r="AY4" s="46" t="s">
        <v>114</v>
      </c>
      <c r="AZ4" s="46" t="s">
        <v>114</v>
      </c>
      <c r="BA4" s="46" t="s">
        <v>114</v>
      </c>
      <c r="BB4" s="46" t="s">
        <v>114</v>
      </c>
      <c r="BC4" s="46" t="s">
        <v>114</v>
      </c>
      <c r="BD4" s="46" t="s">
        <v>114</v>
      </c>
      <c r="BE4" s="47" t="s">
        <v>114</v>
      </c>
      <c r="BF4" s="47" t="s">
        <v>114</v>
      </c>
      <c r="BG4" s="50" t="s">
        <v>90</v>
      </c>
      <c r="BH4" s="47" t="s">
        <v>114</v>
      </c>
      <c r="BI4" s="47" t="s">
        <v>114</v>
      </c>
      <c r="BJ4" s="47" t="s">
        <v>114</v>
      </c>
      <c r="BK4" s="47" t="s">
        <v>114</v>
      </c>
      <c r="BL4" s="48" t="s">
        <v>114</v>
      </c>
      <c r="BM4" s="48" t="s">
        <v>219</v>
      </c>
      <c r="BN4" s="48" t="s">
        <v>114</v>
      </c>
      <c r="BO4" s="48" t="s">
        <v>114</v>
      </c>
      <c r="BP4" s="48" t="s">
        <v>219</v>
      </c>
      <c r="BQ4" s="48" t="s">
        <v>114</v>
      </c>
      <c r="BR4" s="49" t="s">
        <v>114</v>
      </c>
      <c r="BS4" s="49" t="s">
        <v>114</v>
      </c>
      <c r="BT4" s="49" t="s">
        <v>114</v>
      </c>
      <c r="BU4" s="49" t="s">
        <v>114</v>
      </c>
      <c r="BV4" s="49" t="s">
        <v>114</v>
      </c>
      <c r="BW4" s="49" t="s">
        <v>114</v>
      </c>
      <c r="BX4" s="49" t="s">
        <v>114</v>
      </c>
      <c r="BY4" s="49" t="s">
        <v>114</v>
      </c>
      <c r="BZ4" s="49" t="s">
        <v>114</v>
      </c>
      <c r="CA4" s="49" t="s">
        <v>114</v>
      </c>
      <c r="CB4" s="49" t="s">
        <v>114</v>
      </c>
      <c r="CC4" s="49" t="s">
        <v>114</v>
      </c>
      <c r="CD4" s="43" t="s">
        <v>114</v>
      </c>
      <c r="CE4" s="43" t="s">
        <v>114</v>
      </c>
      <c r="CF4" s="43" t="s">
        <v>114</v>
      </c>
      <c r="CG4" s="43" t="s">
        <v>114</v>
      </c>
      <c r="CH4" s="43" t="s">
        <v>114</v>
      </c>
      <c r="CI4" s="50" t="s">
        <v>90</v>
      </c>
      <c r="CJ4" s="43" t="s">
        <v>114</v>
      </c>
      <c r="CK4" s="43" t="s">
        <v>114</v>
      </c>
      <c r="CL4" s="43" t="s">
        <v>114</v>
      </c>
    </row>
    <row r="5" spans="1:90" ht="15.75" thickBot="1" x14ac:dyDescent="0.3">
      <c r="A5" s="51">
        <v>3</v>
      </c>
      <c r="B5" s="52">
        <v>3</v>
      </c>
      <c r="C5" s="53" t="s">
        <v>12</v>
      </c>
      <c r="D5" s="54" t="s">
        <v>93</v>
      </c>
      <c r="E5" s="55" t="s">
        <v>94</v>
      </c>
      <c r="F5" s="43" t="s">
        <v>114</v>
      </c>
      <c r="G5" s="43" t="s">
        <v>114</v>
      </c>
      <c r="H5" s="43" t="s">
        <v>114</v>
      </c>
      <c r="I5" s="43" t="s">
        <v>114</v>
      </c>
      <c r="J5" s="43" t="s">
        <v>114</v>
      </c>
      <c r="K5" s="43" t="s">
        <v>114</v>
      </c>
      <c r="L5" s="43" t="s">
        <v>114</v>
      </c>
      <c r="M5" s="43" t="s">
        <v>114</v>
      </c>
      <c r="N5" s="43" t="s">
        <v>97</v>
      </c>
      <c r="O5" s="43" t="s">
        <v>97</v>
      </c>
      <c r="P5" s="43" t="s">
        <v>114</v>
      </c>
      <c r="Q5" s="43" t="s">
        <v>114</v>
      </c>
      <c r="R5" s="43" t="s">
        <v>114</v>
      </c>
      <c r="S5" s="43" t="s">
        <v>114</v>
      </c>
      <c r="T5" s="43" t="s">
        <v>114</v>
      </c>
      <c r="U5" s="43" t="s">
        <v>114</v>
      </c>
      <c r="V5" s="43" t="s">
        <v>114</v>
      </c>
      <c r="W5" s="43" t="s">
        <v>97</v>
      </c>
      <c r="X5" s="44" t="s">
        <v>114</v>
      </c>
      <c r="Y5" s="44" t="s">
        <v>114</v>
      </c>
      <c r="Z5" s="44" t="s">
        <v>114</v>
      </c>
      <c r="AA5" s="44" t="s">
        <v>114</v>
      </c>
      <c r="AB5" s="44" t="s">
        <v>114</v>
      </c>
      <c r="AC5" s="44" t="s">
        <v>114</v>
      </c>
      <c r="AD5" s="44" t="s">
        <v>114</v>
      </c>
      <c r="AE5" s="44" t="s">
        <v>114</v>
      </c>
      <c r="AF5" s="44" t="s">
        <v>114</v>
      </c>
      <c r="AG5" s="44" t="s">
        <v>114</v>
      </c>
      <c r="AH5" s="50" t="s">
        <v>90</v>
      </c>
      <c r="AI5" s="45" t="s">
        <v>114</v>
      </c>
      <c r="AJ5" s="45" t="s">
        <v>114</v>
      </c>
      <c r="AK5" s="45" t="s">
        <v>114</v>
      </c>
      <c r="AL5" s="45" t="s">
        <v>114</v>
      </c>
      <c r="AM5" s="45" t="s">
        <v>220</v>
      </c>
      <c r="AN5" s="45" t="s">
        <v>220</v>
      </c>
      <c r="AO5" s="45" t="s">
        <v>114</v>
      </c>
      <c r="AP5" s="45" t="s">
        <v>114</v>
      </c>
      <c r="AQ5" s="45" t="s">
        <v>220</v>
      </c>
      <c r="AR5" s="45" t="s">
        <v>114</v>
      </c>
      <c r="AS5" s="45" t="s">
        <v>114</v>
      </c>
      <c r="AT5" s="45" t="s">
        <v>114</v>
      </c>
      <c r="AU5" s="45" t="s">
        <v>114</v>
      </c>
      <c r="AV5" s="45" t="s">
        <v>114</v>
      </c>
      <c r="AW5" s="46" t="s">
        <v>114</v>
      </c>
      <c r="AX5" s="46" t="s">
        <v>114</v>
      </c>
      <c r="AY5" s="50" t="s">
        <v>90</v>
      </c>
      <c r="AZ5" s="46" t="s">
        <v>114</v>
      </c>
      <c r="BA5" s="46" t="s">
        <v>114</v>
      </c>
      <c r="BB5" s="46" t="s">
        <v>114</v>
      </c>
      <c r="BC5" s="46" t="s">
        <v>114</v>
      </c>
      <c r="BD5" s="46" t="s">
        <v>114</v>
      </c>
      <c r="BE5" s="47" t="s">
        <v>114</v>
      </c>
      <c r="BF5" s="47" t="s">
        <v>114</v>
      </c>
      <c r="BG5" s="47" t="s">
        <v>114</v>
      </c>
      <c r="BH5" s="47" t="s">
        <v>114</v>
      </c>
      <c r="BI5" s="47" t="s">
        <v>220</v>
      </c>
      <c r="BJ5" s="47" t="s">
        <v>220</v>
      </c>
      <c r="BK5" s="47" t="s">
        <v>114</v>
      </c>
      <c r="BL5" s="48" t="s">
        <v>114</v>
      </c>
      <c r="BM5" s="48" t="s">
        <v>220</v>
      </c>
      <c r="BN5" s="48" t="s">
        <v>220</v>
      </c>
      <c r="BO5" s="48" t="s">
        <v>114</v>
      </c>
      <c r="BP5" s="48" t="s">
        <v>114</v>
      </c>
      <c r="BQ5" s="48" t="s">
        <v>114</v>
      </c>
      <c r="BR5" s="49" t="s">
        <v>114</v>
      </c>
      <c r="BS5" s="49" t="s">
        <v>114</v>
      </c>
      <c r="BT5" s="49" t="s">
        <v>114</v>
      </c>
      <c r="BU5" s="50" t="s">
        <v>90</v>
      </c>
      <c r="BV5" s="49" t="s">
        <v>114</v>
      </c>
      <c r="BW5" s="49" t="s">
        <v>114</v>
      </c>
      <c r="BX5" s="49" t="s">
        <v>114</v>
      </c>
      <c r="BY5" s="49" t="s">
        <v>114</v>
      </c>
      <c r="BZ5" s="49" t="s">
        <v>114</v>
      </c>
      <c r="CA5" s="49" t="s">
        <v>114</v>
      </c>
      <c r="CB5" s="49" t="s">
        <v>114</v>
      </c>
      <c r="CC5" s="49" t="s">
        <v>114</v>
      </c>
      <c r="CD5" s="43" t="s">
        <v>114</v>
      </c>
      <c r="CE5" s="43" t="s">
        <v>114</v>
      </c>
      <c r="CF5" s="43" t="s">
        <v>114</v>
      </c>
      <c r="CG5" s="43" t="s">
        <v>114</v>
      </c>
      <c r="CH5" s="43" t="s">
        <v>114</v>
      </c>
      <c r="CI5" s="43" t="s">
        <v>114</v>
      </c>
      <c r="CJ5" s="43" t="s">
        <v>114</v>
      </c>
      <c r="CK5" s="50" t="s">
        <v>90</v>
      </c>
      <c r="CL5" s="43" t="s">
        <v>114</v>
      </c>
    </row>
    <row r="6" spans="1:90" ht="15.75" thickBot="1" x14ac:dyDescent="0.3">
      <c r="A6" s="51">
        <v>3</v>
      </c>
      <c r="B6" s="52">
        <v>3</v>
      </c>
      <c r="C6" s="53" t="s">
        <v>12</v>
      </c>
      <c r="D6" s="54" t="s">
        <v>95</v>
      </c>
      <c r="E6" s="55" t="s">
        <v>96</v>
      </c>
      <c r="F6" s="43" t="s">
        <v>114</v>
      </c>
      <c r="G6" s="43" t="s">
        <v>114</v>
      </c>
      <c r="H6" s="43" t="s">
        <v>114</v>
      </c>
      <c r="I6" s="43" t="s">
        <v>97</v>
      </c>
      <c r="J6" s="43" t="s">
        <v>97</v>
      </c>
      <c r="K6" s="43" t="s">
        <v>114</v>
      </c>
      <c r="L6" s="43" t="s">
        <v>114</v>
      </c>
      <c r="M6" s="43" t="s">
        <v>97</v>
      </c>
      <c r="N6" s="43" t="s">
        <v>97</v>
      </c>
      <c r="O6" s="43" t="s">
        <v>97</v>
      </c>
      <c r="P6" s="43" t="s">
        <v>114</v>
      </c>
      <c r="Q6" s="43" t="s">
        <v>97</v>
      </c>
      <c r="R6" s="43" t="s">
        <v>114</v>
      </c>
      <c r="S6" s="43" t="s">
        <v>97</v>
      </c>
      <c r="T6" s="43" t="s">
        <v>97</v>
      </c>
      <c r="U6" s="43" t="s">
        <v>97</v>
      </c>
      <c r="V6" s="43" t="s">
        <v>97</v>
      </c>
      <c r="W6" s="43" t="s">
        <v>97</v>
      </c>
      <c r="X6" s="44" t="s">
        <v>114</v>
      </c>
      <c r="Y6" s="44" t="s">
        <v>114</v>
      </c>
      <c r="Z6" s="44" t="s">
        <v>114</v>
      </c>
      <c r="AA6" s="44" t="s">
        <v>97</v>
      </c>
      <c r="AB6" s="44" t="s">
        <v>114</v>
      </c>
      <c r="AC6" s="44" t="s">
        <v>114</v>
      </c>
      <c r="AD6" s="44" t="s">
        <v>114</v>
      </c>
      <c r="AE6" s="44" t="s">
        <v>114</v>
      </c>
      <c r="AF6" s="44" t="s">
        <v>114</v>
      </c>
      <c r="AG6" s="44" t="s">
        <v>114</v>
      </c>
      <c r="AH6" s="44" t="s">
        <v>97</v>
      </c>
      <c r="AI6" s="45" t="s">
        <v>114</v>
      </c>
      <c r="AJ6" s="45" t="s">
        <v>97</v>
      </c>
      <c r="AK6" s="45" t="s">
        <v>114</v>
      </c>
      <c r="AL6" s="45" t="s">
        <v>114</v>
      </c>
      <c r="AM6" s="45" t="s">
        <v>97</v>
      </c>
      <c r="AN6" s="45" t="s">
        <v>97</v>
      </c>
      <c r="AO6" s="45" t="s">
        <v>114</v>
      </c>
      <c r="AP6" s="45" t="s">
        <v>97</v>
      </c>
      <c r="AQ6" s="45" t="s">
        <v>97</v>
      </c>
      <c r="AR6" s="45" t="s">
        <v>97</v>
      </c>
      <c r="AS6" s="45" t="s">
        <v>114</v>
      </c>
      <c r="AT6" s="45" t="s">
        <v>114</v>
      </c>
      <c r="AU6" s="45" t="s">
        <v>97</v>
      </c>
      <c r="AV6" s="45" t="s">
        <v>97</v>
      </c>
      <c r="AW6" s="46" t="s">
        <v>114</v>
      </c>
      <c r="AX6" s="46" t="s">
        <v>114</v>
      </c>
      <c r="AY6" s="46" t="s">
        <v>97</v>
      </c>
      <c r="AZ6" s="46" t="s">
        <v>114</v>
      </c>
      <c r="BA6" s="46" t="s">
        <v>221</v>
      </c>
      <c r="BB6" s="46" t="s">
        <v>221</v>
      </c>
      <c r="BC6" s="46" t="s">
        <v>114</v>
      </c>
      <c r="BD6" s="46" t="s">
        <v>114</v>
      </c>
      <c r="BE6" s="47" t="s">
        <v>221</v>
      </c>
      <c r="BF6" s="47" t="s">
        <v>114</v>
      </c>
      <c r="BG6" s="47" t="s">
        <v>221</v>
      </c>
      <c r="BH6" s="47" t="s">
        <v>221</v>
      </c>
      <c r="BI6" s="47" t="s">
        <v>221</v>
      </c>
      <c r="BJ6" s="47" t="s">
        <v>221</v>
      </c>
      <c r="BK6" s="47" t="s">
        <v>114</v>
      </c>
      <c r="BL6" s="48" t="s">
        <v>114</v>
      </c>
      <c r="BM6" s="48" t="s">
        <v>221</v>
      </c>
      <c r="BN6" s="48" t="s">
        <v>221</v>
      </c>
      <c r="BO6" s="48" t="s">
        <v>114</v>
      </c>
      <c r="BP6" s="48" t="s">
        <v>221</v>
      </c>
      <c r="BQ6" s="48" t="s">
        <v>114</v>
      </c>
      <c r="BR6" s="49" t="s">
        <v>114</v>
      </c>
      <c r="BS6" s="49" t="s">
        <v>114</v>
      </c>
      <c r="BT6" s="49" t="s">
        <v>114</v>
      </c>
      <c r="BU6" s="49" t="s">
        <v>221</v>
      </c>
      <c r="BV6" s="49" t="s">
        <v>221</v>
      </c>
      <c r="BW6" s="49" t="s">
        <v>221</v>
      </c>
      <c r="BX6" s="49" t="s">
        <v>114</v>
      </c>
      <c r="BY6" s="49" t="s">
        <v>114</v>
      </c>
      <c r="BZ6" s="49" t="s">
        <v>221</v>
      </c>
      <c r="CA6" s="49" t="s">
        <v>221</v>
      </c>
      <c r="CB6" s="49" t="s">
        <v>221</v>
      </c>
      <c r="CC6" s="49" t="s">
        <v>114</v>
      </c>
      <c r="CD6" s="43" t="s">
        <v>221</v>
      </c>
      <c r="CE6" s="43" t="s">
        <v>114</v>
      </c>
      <c r="CF6" s="43" t="s">
        <v>114</v>
      </c>
      <c r="CG6" s="43" t="s">
        <v>114</v>
      </c>
      <c r="CH6" s="43" t="s">
        <v>221</v>
      </c>
      <c r="CI6" s="43" t="s">
        <v>221</v>
      </c>
      <c r="CJ6" s="43" t="s">
        <v>221</v>
      </c>
      <c r="CK6" s="43" t="s">
        <v>221</v>
      </c>
      <c r="CL6" s="43" t="s">
        <v>114</v>
      </c>
    </row>
    <row r="7" spans="1:90" ht="15.75" thickBot="1" x14ac:dyDescent="0.3">
      <c r="A7" s="51">
        <v>3</v>
      </c>
      <c r="B7" s="52">
        <v>3</v>
      </c>
      <c r="C7" s="53" t="s">
        <v>12</v>
      </c>
      <c r="D7" s="54" t="s">
        <v>98</v>
      </c>
      <c r="E7" s="55" t="s">
        <v>99</v>
      </c>
      <c r="F7" s="43" t="s">
        <v>114</v>
      </c>
      <c r="G7" s="43" t="s">
        <v>114</v>
      </c>
      <c r="H7" s="43" t="s">
        <v>114</v>
      </c>
      <c r="I7" s="43" t="s">
        <v>114</v>
      </c>
      <c r="J7" s="43" t="s">
        <v>114</v>
      </c>
      <c r="K7" s="43" t="s">
        <v>114</v>
      </c>
      <c r="L7" s="43" t="s">
        <v>114</v>
      </c>
      <c r="M7" s="43" t="s">
        <v>114</v>
      </c>
      <c r="N7" s="43" t="s">
        <v>97</v>
      </c>
      <c r="O7" s="43" t="s">
        <v>97</v>
      </c>
      <c r="P7" s="43" t="s">
        <v>114</v>
      </c>
      <c r="Q7" s="43" t="s">
        <v>114</v>
      </c>
      <c r="R7" s="43" t="s">
        <v>114</v>
      </c>
      <c r="S7" s="43" t="s">
        <v>114</v>
      </c>
      <c r="T7" s="43" t="s">
        <v>114</v>
      </c>
      <c r="U7" s="43" t="s">
        <v>97</v>
      </c>
      <c r="V7" s="43" t="s">
        <v>97</v>
      </c>
      <c r="W7" s="43" t="s">
        <v>97</v>
      </c>
      <c r="X7" s="44" t="s">
        <v>114</v>
      </c>
      <c r="Y7" s="44" t="s">
        <v>114</v>
      </c>
      <c r="Z7" s="44" t="s">
        <v>114</v>
      </c>
      <c r="AA7" s="44" t="s">
        <v>114</v>
      </c>
      <c r="AB7" s="44" t="s">
        <v>114</v>
      </c>
      <c r="AC7" s="44" t="s">
        <v>114</v>
      </c>
      <c r="AD7" s="44" t="s">
        <v>97</v>
      </c>
      <c r="AE7" s="44" t="s">
        <v>114</v>
      </c>
      <c r="AF7" s="44" t="s">
        <v>114</v>
      </c>
      <c r="AG7" s="44" t="s">
        <v>114</v>
      </c>
      <c r="AH7" s="44" t="s">
        <v>97</v>
      </c>
      <c r="AI7" s="45" t="s">
        <v>114</v>
      </c>
      <c r="AJ7" s="45" t="s">
        <v>97</v>
      </c>
      <c r="AK7" s="45" t="s">
        <v>114</v>
      </c>
      <c r="AL7" s="45" t="s">
        <v>114</v>
      </c>
      <c r="AM7" s="45" t="s">
        <v>97</v>
      </c>
      <c r="AN7" s="45" t="s">
        <v>97</v>
      </c>
      <c r="AO7" s="45" t="s">
        <v>114</v>
      </c>
      <c r="AP7" s="45" t="s">
        <v>97</v>
      </c>
      <c r="AQ7" s="45" t="s">
        <v>97</v>
      </c>
      <c r="AR7" s="45" t="s">
        <v>97</v>
      </c>
      <c r="AS7" s="45" t="s">
        <v>97</v>
      </c>
      <c r="AT7" s="45" t="s">
        <v>97</v>
      </c>
      <c r="AU7" s="45" t="s">
        <v>97</v>
      </c>
      <c r="AV7" s="45" t="s">
        <v>97</v>
      </c>
      <c r="AW7" s="46" t="s">
        <v>97</v>
      </c>
      <c r="AX7" s="46" t="s">
        <v>114</v>
      </c>
      <c r="AY7" s="46" t="s">
        <v>97</v>
      </c>
      <c r="AZ7" s="46" t="s">
        <v>114</v>
      </c>
      <c r="BA7" s="46" t="s">
        <v>114</v>
      </c>
      <c r="BB7" s="46" t="s">
        <v>114</v>
      </c>
      <c r="BC7" s="46" t="s">
        <v>114</v>
      </c>
      <c r="BD7" s="46" t="s">
        <v>114</v>
      </c>
      <c r="BE7" s="47" t="s">
        <v>114</v>
      </c>
      <c r="BF7" s="47" t="s">
        <v>114</v>
      </c>
      <c r="BG7" s="47" t="s">
        <v>97</v>
      </c>
      <c r="BH7" s="47" t="s">
        <v>114</v>
      </c>
      <c r="BI7" s="47" t="s">
        <v>97</v>
      </c>
      <c r="BJ7" s="47" t="s">
        <v>114</v>
      </c>
      <c r="BK7" s="47" t="s">
        <v>114</v>
      </c>
      <c r="BL7" s="48" t="s">
        <v>114</v>
      </c>
      <c r="BM7" s="48" t="s">
        <v>97</v>
      </c>
      <c r="BN7" s="48" t="s">
        <v>97</v>
      </c>
      <c r="BO7" s="48" t="s">
        <v>97</v>
      </c>
      <c r="BP7" s="48" t="s">
        <v>97</v>
      </c>
      <c r="BQ7" s="48" t="s">
        <v>114</v>
      </c>
      <c r="BR7" s="49" t="s">
        <v>114</v>
      </c>
      <c r="BS7" s="49" t="s">
        <v>114</v>
      </c>
      <c r="BT7" s="49" t="s">
        <v>114</v>
      </c>
      <c r="BU7" s="49" t="s">
        <v>114</v>
      </c>
      <c r="BV7" s="49" t="s">
        <v>97</v>
      </c>
      <c r="BW7" s="49" t="s">
        <v>97</v>
      </c>
      <c r="BX7" s="49" t="s">
        <v>114</v>
      </c>
      <c r="BY7" s="49" t="s">
        <v>114</v>
      </c>
      <c r="BZ7" s="49" t="s">
        <v>114</v>
      </c>
      <c r="CA7" s="49" t="s">
        <v>114</v>
      </c>
      <c r="CB7" s="49" t="s">
        <v>114</v>
      </c>
      <c r="CC7" s="49" t="s">
        <v>114</v>
      </c>
      <c r="CD7" s="43" t="s">
        <v>114</v>
      </c>
      <c r="CE7" s="43" t="s">
        <v>114</v>
      </c>
      <c r="CF7" s="43" t="s">
        <v>114</v>
      </c>
      <c r="CG7" s="43" t="s">
        <v>114</v>
      </c>
      <c r="CH7" s="43" t="s">
        <v>97</v>
      </c>
      <c r="CI7" s="43" t="s">
        <v>114</v>
      </c>
      <c r="CJ7" s="43" t="s">
        <v>97</v>
      </c>
      <c r="CK7" s="43" t="s">
        <v>97</v>
      </c>
      <c r="CL7" s="43" t="s">
        <v>114</v>
      </c>
    </row>
    <row r="8" spans="1:90" ht="15.75" thickBot="1" x14ac:dyDescent="0.3">
      <c r="A8" s="51">
        <v>3</v>
      </c>
      <c r="B8" s="52">
        <v>3</v>
      </c>
      <c r="C8" s="53" t="s">
        <v>12</v>
      </c>
      <c r="D8" s="54" t="s">
        <v>100</v>
      </c>
      <c r="E8" s="55" t="s">
        <v>101</v>
      </c>
      <c r="F8" s="43" t="s">
        <v>114</v>
      </c>
      <c r="G8" s="43" t="s">
        <v>114</v>
      </c>
      <c r="H8" s="43" t="s">
        <v>114</v>
      </c>
      <c r="I8" s="43" t="s">
        <v>114</v>
      </c>
      <c r="J8" s="43" t="s">
        <v>114</v>
      </c>
      <c r="K8" s="43" t="s">
        <v>114</v>
      </c>
      <c r="L8" s="43" t="s">
        <v>114</v>
      </c>
      <c r="M8" s="43" t="s">
        <v>114</v>
      </c>
      <c r="N8" s="43" t="s">
        <v>97</v>
      </c>
      <c r="O8" s="43" t="s">
        <v>97</v>
      </c>
      <c r="P8" s="43" t="s">
        <v>114</v>
      </c>
      <c r="Q8" s="43" t="s">
        <v>114</v>
      </c>
      <c r="R8" s="43" t="s">
        <v>114</v>
      </c>
      <c r="S8" s="43" t="s">
        <v>114</v>
      </c>
      <c r="T8" s="43" t="s">
        <v>114</v>
      </c>
      <c r="U8" s="43" t="s">
        <v>114</v>
      </c>
      <c r="V8" s="43" t="s">
        <v>114</v>
      </c>
      <c r="W8" s="43" t="s">
        <v>114</v>
      </c>
      <c r="X8" s="44" t="s">
        <v>114</v>
      </c>
      <c r="Y8" s="44" t="s">
        <v>114</v>
      </c>
      <c r="Z8" s="44" t="s">
        <v>114</v>
      </c>
      <c r="AA8" s="44" t="s">
        <v>114</v>
      </c>
      <c r="AB8" s="44" t="s">
        <v>114</v>
      </c>
      <c r="AC8" s="44" t="s">
        <v>114</v>
      </c>
      <c r="AD8" s="44" t="s">
        <v>114</v>
      </c>
      <c r="AE8" s="44" t="s">
        <v>114</v>
      </c>
      <c r="AF8" s="44" t="s">
        <v>114</v>
      </c>
      <c r="AG8" s="44" t="s">
        <v>114</v>
      </c>
      <c r="AH8" s="44" t="s">
        <v>114</v>
      </c>
      <c r="AI8" s="45" t="s">
        <v>114</v>
      </c>
      <c r="AJ8" s="45" t="s">
        <v>114</v>
      </c>
      <c r="AK8" s="45" t="s">
        <v>114</v>
      </c>
      <c r="AL8" s="45" t="s">
        <v>114</v>
      </c>
      <c r="AM8" s="45" t="s">
        <v>114</v>
      </c>
      <c r="AN8" s="45" t="s">
        <v>114</v>
      </c>
      <c r="AO8" s="45" t="s">
        <v>114</v>
      </c>
      <c r="AP8" s="45" t="s">
        <v>114</v>
      </c>
      <c r="AQ8" s="45" t="s">
        <v>114</v>
      </c>
      <c r="AR8" s="50" t="s">
        <v>90</v>
      </c>
      <c r="AS8" s="45" t="s">
        <v>114</v>
      </c>
      <c r="AT8" s="45" t="s">
        <v>114</v>
      </c>
      <c r="AU8" s="45" t="s">
        <v>114</v>
      </c>
      <c r="AV8" s="45" t="s">
        <v>114</v>
      </c>
      <c r="AW8" s="46" t="s">
        <v>114</v>
      </c>
      <c r="AX8" s="46" t="s">
        <v>114</v>
      </c>
      <c r="AY8" s="46" t="s">
        <v>114</v>
      </c>
      <c r="AZ8" s="46" t="s">
        <v>114</v>
      </c>
      <c r="BA8" s="46" t="s">
        <v>114</v>
      </c>
      <c r="BB8" s="46" t="s">
        <v>114</v>
      </c>
      <c r="BC8" s="46" t="s">
        <v>114</v>
      </c>
      <c r="BD8" s="46" t="s">
        <v>114</v>
      </c>
      <c r="BE8" s="47" t="s">
        <v>114</v>
      </c>
      <c r="BF8" s="47" t="s">
        <v>114</v>
      </c>
      <c r="BG8" s="47" t="s">
        <v>114</v>
      </c>
      <c r="BH8" s="47" t="s">
        <v>114</v>
      </c>
      <c r="BI8" s="47" t="s">
        <v>114</v>
      </c>
      <c r="BJ8" s="47" t="s">
        <v>114</v>
      </c>
      <c r="BK8" s="47" t="s">
        <v>114</v>
      </c>
      <c r="BL8" s="48" t="s">
        <v>114</v>
      </c>
      <c r="BM8" s="50" t="s">
        <v>90</v>
      </c>
      <c r="BN8" s="48" t="s">
        <v>114</v>
      </c>
      <c r="BO8" s="48" t="s">
        <v>114</v>
      </c>
      <c r="BP8" s="48" t="s">
        <v>114</v>
      </c>
      <c r="BQ8" s="48" t="s">
        <v>114</v>
      </c>
      <c r="BR8" s="49" t="s">
        <v>114</v>
      </c>
      <c r="BS8" s="49" t="s">
        <v>114</v>
      </c>
      <c r="BT8" s="49" t="s">
        <v>114</v>
      </c>
      <c r="BU8" s="49" t="s">
        <v>114</v>
      </c>
      <c r="BV8" s="49" t="s">
        <v>114</v>
      </c>
      <c r="BW8" s="50" t="s">
        <v>90</v>
      </c>
      <c r="BX8" s="49" t="s">
        <v>114</v>
      </c>
      <c r="BY8" s="49" t="s">
        <v>114</v>
      </c>
      <c r="BZ8" s="49" t="s">
        <v>114</v>
      </c>
      <c r="CA8" s="49" t="s">
        <v>114</v>
      </c>
      <c r="CB8" s="49" t="s">
        <v>114</v>
      </c>
      <c r="CC8" s="49" t="s">
        <v>114</v>
      </c>
      <c r="CD8" s="43" t="s">
        <v>114</v>
      </c>
      <c r="CE8" s="43" t="s">
        <v>114</v>
      </c>
      <c r="CF8" s="43" t="s">
        <v>114</v>
      </c>
      <c r="CG8" s="43" t="s">
        <v>114</v>
      </c>
      <c r="CH8" s="43" t="s">
        <v>97</v>
      </c>
      <c r="CI8" s="43" t="s">
        <v>114</v>
      </c>
      <c r="CJ8" s="43" t="s">
        <v>114</v>
      </c>
      <c r="CK8" s="43" t="s">
        <v>97</v>
      </c>
      <c r="CL8" s="43" t="s">
        <v>114</v>
      </c>
    </row>
    <row r="9" spans="1:90" ht="15.75" thickBot="1" x14ac:dyDescent="0.3">
      <c r="A9" s="56">
        <v>4</v>
      </c>
      <c r="B9" s="57">
        <v>4</v>
      </c>
      <c r="C9" s="58" t="s">
        <v>12</v>
      </c>
      <c r="D9" s="59" t="s">
        <v>102</v>
      </c>
      <c r="E9" s="55" t="s">
        <v>103</v>
      </c>
      <c r="F9" s="43" t="s">
        <v>114</v>
      </c>
      <c r="G9" s="43" t="s">
        <v>114</v>
      </c>
      <c r="H9" s="43" t="s">
        <v>114</v>
      </c>
      <c r="I9" s="43" t="s">
        <v>114</v>
      </c>
      <c r="J9" s="43" t="s">
        <v>114</v>
      </c>
      <c r="K9" s="43" t="s">
        <v>114</v>
      </c>
      <c r="L9" s="43" t="s">
        <v>114</v>
      </c>
      <c r="M9" s="43" t="s">
        <v>114</v>
      </c>
      <c r="N9" s="43" t="s">
        <v>222</v>
      </c>
      <c r="O9" s="43" t="s">
        <v>222</v>
      </c>
      <c r="P9" s="43" t="s">
        <v>114</v>
      </c>
      <c r="Q9" s="43" t="s">
        <v>114</v>
      </c>
      <c r="R9" s="43" t="s">
        <v>114</v>
      </c>
      <c r="S9" s="43" t="s">
        <v>114</v>
      </c>
      <c r="T9" s="43" t="s">
        <v>114</v>
      </c>
      <c r="U9" s="43" t="s">
        <v>114</v>
      </c>
      <c r="V9" s="43" t="s">
        <v>114</v>
      </c>
      <c r="W9" s="43" t="s">
        <v>114</v>
      </c>
      <c r="X9" s="44" t="s">
        <v>114</v>
      </c>
      <c r="Y9" s="44" t="s">
        <v>114</v>
      </c>
      <c r="Z9" s="44" t="s">
        <v>114</v>
      </c>
      <c r="AA9" s="44" t="s">
        <v>114</v>
      </c>
      <c r="AB9" s="44" t="s">
        <v>114</v>
      </c>
      <c r="AC9" s="44" t="s">
        <v>114</v>
      </c>
      <c r="AD9" s="44" t="s">
        <v>114</v>
      </c>
      <c r="AE9" s="44" t="s">
        <v>114</v>
      </c>
      <c r="AF9" s="44" t="s">
        <v>114</v>
      </c>
      <c r="AG9" s="44" t="s">
        <v>114</v>
      </c>
      <c r="AH9" s="44" t="s">
        <v>114</v>
      </c>
      <c r="AI9" s="45" t="s">
        <v>222</v>
      </c>
      <c r="AJ9" s="45" t="s">
        <v>114</v>
      </c>
      <c r="AK9" s="45" t="s">
        <v>114</v>
      </c>
      <c r="AL9" s="45" t="s">
        <v>114</v>
      </c>
      <c r="AM9" s="45" t="s">
        <v>114</v>
      </c>
      <c r="AN9" s="45" t="s">
        <v>114</v>
      </c>
      <c r="AO9" s="45" t="s">
        <v>114</v>
      </c>
      <c r="AP9" s="45" t="s">
        <v>114</v>
      </c>
      <c r="AQ9" s="45" t="s">
        <v>222</v>
      </c>
      <c r="AR9" s="45" t="s">
        <v>114</v>
      </c>
      <c r="AS9" s="45" t="s">
        <v>114</v>
      </c>
      <c r="AT9" s="45" t="s">
        <v>114</v>
      </c>
      <c r="AU9" s="45" t="s">
        <v>114</v>
      </c>
      <c r="AV9" s="45" t="s">
        <v>114</v>
      </c>
      <c r="AW9" s="46" t="s">
        <v>114</v>
      </c>
      <c r="AX9" s="46" t="s">
        <v>114</v>
      </c>
      <c r="AY9" s="46" t="s">
        <v>114</v>
      </c>
      <c r="AZ9" s="46" t="s">
        <v>114</v>
      </c>
      <c r="BA9" s="46" t="s">
        <v>114</v>
      </c>
      <c r="BB9" s="46" t="s">
        <v>114</v>
      </c>
      <c r="BC9" s="46" t="s">
        <v>114</v>
      </c>
      <c r="BD9" s="46" t="s">
        <v>114</v>
      </c>
      <c r="BE9" s="47" t="s">
        <v>114</v>
      </c>
      <c r="BF9" s="47" t="s">
        <v>114</v>
      </c>
      <c r="BG9" s="47" t="s">
        <v>114</v>
      </c>
      <c r="BH9" s="47" t="s">
        <v>114</v>
      </c>
      <c r="BI9" s="47" t="s">
        <v>114</v>
      </c>
      <c r="BJ9" s="47" t="s">
        <v>114</v>
      </c>
      <c r="BK9" s="47" t="s">
        <v>114</v>
      </c>
      <c r="BL9" s="48" t="s">
        <v>114</v>
      </c>
      <c r="BM9" s="48" t="s">
        <v>114</v>
      </c>
      <c r="BN9" s="48" t="s">
        <v>114</v>
      </c>
      <c r="BO9" s="48" t="s">
        <v>114</v>
      </c>
      <c r="BP9" s="48" t="s">
        <v>114</v>
      </c>
      <c r="BQ9" s="48" t="s">
        <v>114</v>
      </c>
      <c r="BR9" s="49" t="s">
        <v>114</v>
      </c>
      <c r="BS9" s="49" t="s">
        <v>114</v>
      </c>
      <c r="BT9" s="49" t="s">
        <v>114</v>
      </c>
      <c r="BU9" s="49" t="s">
        <v>114</v>
      </c>
      <c r="BV9" s="49" t="s">
        <v>114</v>
      </c>
      <c r="BW9" s="50" t="s">
        <v>90</v>
      </c>
      <c r="BX9" s="49" t="s">
        <v>114</v>
      </c>
      <c r="BY9" s="49" t="s">
        <v>114</v>
      </c>
      <c r="BZ9" s="49" t="s">
        <v>114</v>
      </c>
      <c r="CA9" s="49" t="s">
        <v>114</v>
      </c>
      <c r="CB9" s="49" t="s">
        <v>114</v>
      </c>
      <c r="CC9" s="49" t="s">
        <v>114</v>
      </c>
      <c r="CD9" s="43" t="s">
        <v>114</v>
      </c>
      <c r="CE9" s="43" t="s">
        <v>114</v>
      </c>
      <c r="CF9" s="43" t="s">
        <v>114</v>
      </c>
      <c r="CG9" s="43" t="s">
        <v>114</v>
      </c>
      <c r="CH9" s="43" t="s">
        <v>114</v>
      </c>
      <c r="CI9" s="43" t="s">
        <v>114</v>
      </c>
      <c r="CJ9" s="43" t="s">
        <v>114</v>
      </c>
      <c r="CK9" s="43" t="s">
        <v>114</v>
      </c>
      <c r="CL9" s="43" t="s">
        <v>114</v>
      </c>
    </row>
    <row r="10" spans="1:90" ht="15.75" thickBot="1" x14ac:dyDescent="0.3">
      <c r="A10" s="60">
        <v>7</v>
      </c>
      <c r="B10" s="61">
        <v>7</v>
      </c>
      <c r="C10" s="62" t="s">
        <v>12</v>
      </c>
      <c r="D10" s="63" t="s">
        <v>104</v>
      </c>
      <c r="E10" s="55" t="s">
        <v>105</v>
      </c>
      <c r="F10" s="43" t="s">
        <v>114</v>
      </c>
      <c r="G10" s="43" t="s">
        <v>114</v>
      </c>
      <c r="H10" s="43" t="s">
        <v>114</v>
      </c>
      <c r="I10" s="43" t="s">
        <v>114</v>
      </c>
      <c r="J10" s="43" t="s">
        <v>114</v>
      </c>
      <c r="K10" s="43" t="s">
        <v>114</v>
      </c>
      <c r="L10" s="43" t="s">
        <v>114</v>
      </c>
      <c r="M10" s="43" t="s">
        <v>114</v>
      </c>
      <c r="N10" s="43" t="s">
        <v>97</v>
      </c>
      <c r="O10" s="43" t="s">
        <v>97</v>
      </c>
      <c r="P10" s="43" t="s">
        <v>114</v>
      </c>
      <c r="Q10" s="43" t="s">
        <v>114</v>
      </c>
      <c r="R10" s="43" t="s">
        <v>114</v>
      </c>
      <c r="S10" s="43" t="s">
        <v>114</v>
      </c>
      <c r="T10" s="43" t="s">
        <v>114</v>
      </c>
      <c r="U10" s="43" t="s">
        <v>114</v>
      </c>
      <c r="V10" s="43" t="s">
        <v>114</v>
      </c>
      <c r="W10" s="43" t="s">
        <v>97</v>
      </c>
      <c r="X10" s="44" t="s">
        <v>114</v>
      </c>
      <c r="Y10" s="44" t="s">
        <v>114</v>
      </c>
      <c r="Z10" s="44" t="s">
        <v>114</v>
      </c>
      <c r="AA10" s="44" t="s">
        <v>114</v>
      </c>
      <c r="AB10" s="44" t="s">
        <v>114</v>
      </c>
      <c r="AC10" s="44" t="s">
        <v>114</v>
      </c>
      <c r="AD10" s="44" t="s">
        <v>114</v>
      </c>
      <c r="AE10" s="44" t="s">
        <v>114</v>
      </c>
      <c r="AF10" s="44" t="s">
        <v>114</v>
      </c>
      <c r="AG10" s="44" t="s">
        <v>114</v>
      </c>
      <c r="AH10" s="44" t="s">
        <v>114</v>
      </c>
      <c r="AI10" s="45" t="s">
        <v>114</v>
      </c>
      <c r="AJ10" s="45" t="s">
        <v>114</v>
      </c>
      <c r="AK10" s="45" t="s">
        <v>114</v>
      </c>
      <c r="AL10" s="45" t="s">
        <v>114</v>
      </c>
      <c r="AM10" s="45" t="s">
        <v>114</v>
      </c>
      <c r="AN10" s="45" t="s">
        <v>97</v>
      </c>
      <c r="AO10" s="45" t="s">
        <v>114</v>
      </c>
      <c r="AP10" s="45" t="s">
        <v>114</v>
      </c>
      <c r="AQ10" s="45" t="s">
        <v>97</v>
      </c>
      <c r="AR10" s="45" t="s">
        <v>114</v>
      </c>
      <c r="AS10" s="45" t="s">
        <v>114</v>
      </c>
      <c r="AT10" s="45" t="s">
        <v>114</v>
      </c>
      <c r="AU10" s="45" t="s">
        <v>114</v>
      </c>
      <c r="AV10" s="45" t="s">
        <v>114</v>
      </c>
      <c r="AW10" s="46" t="s">
        <v>114</v>
      </c>
      <c r="AX10" s="46" t="s">
        <v>114</v>
      </c>
      <c r="AY10" s="46" t="s">
        <v>114</v>
      </c>
      <c r="AZ10" s="46" t="s">
        <v>114</v>
      </c>
      <c r="BA10" s="46" t="s">
        <v>114</v>
      </c>
      <c r="BB10" s="46" t="s">
        <v>114</v>
      </c>
      <c r="BC10" s="46" t="s">
        <v>114</v>
      </c>
      <c r="BD10" s="46" t="s">
        <v>114</v>
      </c>
      <c r="BE10" s="47" t="s">
        <v>114</v>
      </c>
      <c r="BF10" s="47" t="s">
        <v>114</v>
      </c>
      <c r="BG10" s="47" t="s">
        <v>114</v>
      </c>
      <c r="BH10" s="47" t="s">
        <v>114</v>
      </c>
      <c r="BI10" s="47" t="s">
        <v>114</v>
      </c>
      <c r="BJ10" s="47" t="s">
        <v>114</v>
      </c>
      <c r="BK10" s="47" t="s">
        <v>114</v>
      </c>
      <c r="BL10" s="48" t="s">
        <v>114</v>
      </c>
      <c r="BM10" s="48" t="s">
        <v>97</v>
      </c>
      <c r="BN10" s="48" t="s">
        <v>114</v>
      </c>
      <c r="BO10" s="48" t="s">
        <v>114</v>
      </c>
      <c r="BP10" s="48" t="s">
        <v>97</v>
      </c>
      <c r="BQ10" s="48" t="s">
        <v>114</v>
      </c>
      <c r="BR10" s="49" t="s">
        <v>114</v>
      </c>
      <c r="BS10" s="49" t="s">
        <v>114</v>
      </c>
      <c r="BT10" s="49" t="s">
        <v>114</v>
      </c>
      <c r="BU10" s="49" t="s">
        <v>114</v>
      </c>
      <c r="BV10" s="49" t="s">
        <v>97</v>
      </c>
      <c r="BW10" s="49" t="s">
        <v>97</v>
      </c>
      <c r="BX10" s="49" t="s">
        <v>114</v>
      </c>
      <c r="BY10" s="49" t="s">
        <v>114</v>
      </c>
      <c r="BZ10" s="49" t="s">
        <v>114</v>
      </c>
      <c r="CA10" s="49" t="s">
        <v>114</v>
      </c>
      <c r="CB10" s="49" t="s">
        <v>114</v>
      </c>
      <c r="CC10" s="49" t="s">
        <v>114</v>
      </c>
      <c r="CD10" s="43" t="s">
        <v>114</v>
      </c>
      <c r="CE10" s="43" t="s">
        <v>114</v>
      </c>
      <c r="CF10" s="43" t="s">
        <v>114</v>
      </c>
      <c r="CG10" s="43" t="s">
        <v>114</v>
      </c>
      <c r="CH10" s="43" t="s">
        <v>114</v>
      </c>
      <c r="CI10" s="50" t="s">
        <v>90</v>
      </c>
      <c r="CJ10" s="43" t="s">
        <v>114</v>
      </c>
      <c r="CK10" s="43" t="s">
        <v>114</v>
      </c>
      <c r="CL10" s="43" t="s">
        <v>114</v>
      </c>
    </row>
    <row r="11" spans="1:90" ht="15.75" thickBot="1" x14ac:dyDescent="0.3">
      <c r="A11" s="60">
        <v>7</v>
      </c>
      <c r="B11" s="61">
        <v>7</v>
      </c>
      <c r="C11" s="62" t="s">
        <v>12</v>
      </c>
      <c r="D11" s="63" t="s">
        <v>106</v>
      </c>
      <c r="E11" s="55" t="s">
        <v>107</v>
      </c>
      <c r="F11" s="43" t="s">
        <v>114</v>
      </c>
      <c r="G11" s="43" t="s">
        <v>114</v>
      </c>
      <c r="H11" s="43" t="s">
        <v>114</v>
      </c>
      <c r="I11" s="43" t="s">
        <v>114</v>
      </c>
      <c r="J11" s="43" t="s">
        <v>114</v>
      </c>
      <c r="K11" s="43" t="s">
        <v>114</v>
      </c>
      <c r="L11" s="43" t="s">
        <v>142</v>
      </c>
      <c r="M11" s="43" t="s">
        <v>114</v>
      </c>
      <c r="N11" s="43" t="s">
        <v>142</v>
      </c>
      <c r="O11" s="43" t="s">
        <v>142</v>
      </c>
      <c r="P11" s="43" t="s">
        <v>114</v>
      </c>
      <c r="Q11" s="43" t="s">
        <v>114</v>
      </c>
      <c r="R11" s="43" t="s">
        <v>114</v>
      </c>
      <c r="S11" s="43" t="s">
        <v>114</v>
      </c>
      <c r="T11" s="43" t="s">
        <v>142</v>
      </c>
      <c r="U11" s="43" t="s">
        <v>114</v>
      </c>
      <c r="V11" s="43" t="s">
        <v>114</v>
      </c>
      <c r="W11" s="43" t="s">
        <v>114</v>
      </c>
      <c r="X11" s="44" t="s">
        <v>114</v>
      </c>
      <c r="Y11" s="44" t="s">
        <v>114</v>
      </c>
      <c r="Z11" s="44" t="s">
        <v>114</v>
      </c>
      <c r="AA11" s="44" t="s">
        <v>114</v>
      </c>
      <c r="AB11" s="44" t="s">
        <v>114</v>
      </c>
      <c r="AC11" s="44" t="s">
        <v>114</v>
      </c>
      <c r="AD11" s="44" t="s">
        <v>114</v>
      </c>
      <c r="AE11" s="44" t="s">
        <v>114</v>
      </c>
      <c r="AF11" s="44" t="s">
        <v>114</v>
      </c>
      <c r="AG11" s="44" t="s">
        <v>114</v>
      </c>
      <c r="AH11" s="50" t="s">
        <v>90</v>
      </c>
      <c r="AI11" s="45" t="s">
        <v>114</v>
      </c>
      <c r="AJ11" s="45" t="s">
        <v>114</v>
      </c>
      <c r="AK11" s="45" t="s">
        <v>114</v>
      </c>
      <c r="AL11" s="45" t="s">
        <v>114</v>
      </c>
      <c r="AM11" s="45" t="s">
        <v>142</v>
      </c>
      <c r="AN11" s="45" t="s">
        <v>114</v>
      </c>
      <c r="AO11" s="45" t="s">
        <v>114</v>
      </c>
      <c r="AP11" s="45" t="s">
        <v>114</v>
      </c>
      <c r="AQ11" s="45" t="s">
        <v>142</v>
      </c>
      <c r="AR11" s="45" t="s">
        <v>142</v>
      </c>
      <c r="AS11" s="45" t="s">
        <v>114</v>
      </c>
      <c r="AT11" s="45" t="s">
        <v>142</v>
      </c>
      <c r="AU11" s="45" t="s">
        <v>114</v>
      </c>
      <c r="AV11" s="45" t="s">
        <v>114</v>
      </c>
      <c r="AW11" s="46" t="s">
        <v>114</v>
      </c>
      <c r="AX11" s="46" t="s">
        <v>114</v>
      </c>
      <c r="AY11" s="46" t="s">
        <v>114</v>
      </c>
      <c r="AZ11" s="46" t="s">
        <v>114</v>
      </c>
      <c r="BA11" s="46" t="s">
        <v>114</v>
      </c>
      <c r="BB11" s="46" t="s">
        <v>114</v>
      </c>
      <c r="BC11" s="46" t="s">
        <v>114</v>
      </c>
      <c r="BD11" s="46" t="s">
        <v>114</v>
      </c>
      <c r="BE11" s="47" t="s">
        <v>114</v>
      </c>
      <c r="BF11" s="47" t="s">
        <v>114</v>
      </c>
      <c r="BG11" s="47" t="s">
        <v>114</v>
      </c>
      <c r="BH11" s="47" t="s">
        <v>142</v>
      </c>
      <c r="BI11" s="47" t="s">
        <v>142</v>
      </c>
      <c r="BJ11" s="47" t="s">
        <v>114</v>
      </c>
      <c r="BK11" s="47" t="s">
        <v>114</v>
      </c>
      <c r="BL11" s="48" t="s">
        <v>114</v>
      </c>
      <c r="BM11" s="50" t="s">
        <v>90</v>
      </c>
      <c r="BN11" s="48" t="s">
        <v>114</v>
      </c>
      <c r="BO11" s="48" t="s">
        <v>114</v>
      </c>
      <c r="BP11" s="48" t="s">
        <v>114</v>
      </c>
      <c r="BQ11" s="48" t="s">
        <v>114</v>
      </c>
      <c r="BR11" s="49" t="s">
        <v>114</v>
      </c>
      <c r="BS11" s="49" t="s">
        <v>114</v>
      </c>
      <c r="BT11" s="49" t="s">
        <v>114</v>
      </c>
      <c r="BU11" s="49" t="s">
        <v>114</v>
      </c>
      <c r="BV11" s="49" t="s">
        <v>114</v>
      </c>
      <c r="BW11" s="49" t="s">
        <v>114</v>
      </c>
      <c r="BX11" s="49" t="s">
        <v>114</v>
      </c>
      <c r="BY11" s="49" t="s">
        <v>114</v>
      </c>
      <c r="BZ11" s="49" t="s">
        <v>114</v>
      </c>
      <c r="CA11" s="49" t="s">
        <v>114</v>
      </c>
      <c r="CB11" s="49" t="s">
        <v>114</v>
      </c>
      <c r="CC11" s="49" t="s">
        <v>114</v>
      </c>
      <c r="CD11" s="43" t="s">
        <v>114</v>
      </c>
      <c r="CE11" s="43" t="s">
        <v>114</v>
      </c>
      <c r="CF11" s="43" t="s">
        <v>114</v>
      </c>
      <c r="CG11" s="43" t="s">
        <v>114</v>
      </c>
      <c r="CH11" s="43" t="s">
        <v>142</v>
      </c>
      <c r="CI11" s="43" t="s">
        <v>114</v>
      </c>
      <c r="CJ11" s="43" t="s">
        <v>114</v>
      </c>
      <c r="CK11" s="43" t="s">
        <v>142</v>
      </c>
      <c r="CL11" s="43" t="s">
        <v>114</v>
      </c>
    </row>
    <row r="12" spans="1:90" ht="15.75" thickBot="1" x14ac:dyDescent="0.3">
      <c r="A12" s="60">
        <v>7</v>
      </c>
      <c r="B12" s="64">
        <v>7</v>
      </c>
      <c r="C12" s="65" t="s">
        <v>12</v>
      </c>
      <c r="D12" s="66" t="s">
        <v>108</v>
      </c>
      <c r="E12" s="67" t="s">
        <v>109</v>
      </c>
      <c r="F12" s="43" t="s">
        <v>114</v>
      </c>
      <c r="G12" s="43" t="s">
        <v>114</v>
      </c>
      <c r="H12" s="43" t="s">
        <v>114</v>
      </c>
      <c r="I12" s="43" t="s">
        <v>114</v>
      </c>
      <c r="J12" s="43" t="s">
        <v>114</v>
      </c>
      <c r="K12" s="43" t="s">
        <v>114</v>
      </c>
      <c r="L12" s="43" t="s">
        <v>114</v>
      </c>
      <c r="M12" s="43" t="s">
        <v>114</v>
      </c>
      <c r="N12" s="43" t="s">
        <v>223</v>
      </c>
      <c r="O12" s="43" t="s">
        <v>223</v>
      </c>
      <c r="P12" s="43" t="s">
        <v>114</v>
      </c>
      <c r="Q12" s="43" t="s">
        <v>114</v>
      </c>
      <c r="R12" s="43" t="s">
        <v>114</v>
      </c>
      <c r="S12" s="43" t="s">
        <v>114</v>
      </c>
      <c r="T12" s="43" t="s">
        <v>114</v>
      </c>
      <c r="U12" s="43" t="s">
        <v>114</v>
      </c>
      <c r="V12" s="43" t="s">
        <v>114</v>
      </c>
      <c r="W12" s="43" t="s">
        <v>114</v>
      </c>
      <c r="X12" s="44" t="s">
        <v>114</v>
      </c>
      <c r="Y12" s="44" t="s">
        <v>114</v>
      </c>
      <c r="Z12" s="44" t="s">
        <v>114</v>
      </c>
      <c r="AA12" s="44" t="s">
        <v>114</v>
      </c>
      <c r="AB12" s="44" t="s">
        <v>114</v>
      </c>
      <c r="AC12" s="44" t="s">
        <v>114</v>
      </c>
      <c r="AD12" s="44" t="s">
        <v>114</v>
      </c>
      <c r="AE12" s="44" t="s">
        <v>114</v>
      </c>
      <c r="AF12" s="44" t="s">
        <v>114</v>
      </c>
      <c r="AG12" s="44" t="s">
        <v>114</v>
      </c>
      <c r="AH12" s="44" t="s">
        <v>114</v>
      </c>
      <c r="AI12" s="45" t="s">
        <v>114</v>
      </c>
      <c r="AJ12" s="45" t="s">
        <v>114</v>
      </c>
      <c r="AK12" s="45" t="s">
        <v>114</v>
      </c>
      <c r="AL12" s="45" t="s">
        <v>114</v>
      </c>
      <c r="AM12" s="45" t="s">
        <v>114</v>
      </c>
      <c r="AN12" s="45" t="s">
        <v>114</v>
      </c>
      <c r="AO12" s="45" t="s">
        <v>114</v>
      </c>
      <c r="AP12" s="45" t="s">
        <v>114</v>
      </c>
      <c r="AQ12" s="43" t="s">
        <v>223</v>
      </c>
      <c r="AR12" s="45" t="s">
        <v>114</v>
      </c>
      <c r="AS12" s="45" t="s">
        <v>114</v>
      </c>
      <c r="AT12" s="45" t="s">
        <v>114</v>
      </c>
      <c r="AU12" s="45" t="s">
        <v>114</v>
      </c>
      <c r="AV12" s="45" t="s">
        <v>114</v>
      </c>
      <c r="AW12" s="46" t="s">
        <v>114</v>
      </c>
      <c r="AX12" s="46" t="s">
        <v>114</v>
      </c>
      <c r="AY12" s="46" t="s">
        <v>114</v>
      </c>
      <c r="AZ12" s="46" t="s">
        <v>114</v>
      </c>
      <c r="BA12" s="46" t="s">
        <v>114</v>
      </c>
      <c r="BB12" s="46" t="s">
        <v>114</v>
      </c>
      <c r="BC12" s="46" t="s">
        <v>114</v>
      </c>
      <c r="BD12" s="46" t="s">
        <v>114</v>
      </c>
      <c r="BE12" s="47" t="s">
        <v>114</v>
      </c>
      <c r="BF12" s="47" t="s">
        <v>114</v>
      </c>
      <c r="BG12" s="47" t="s">
        <v>114</v>
      </c>
      <c r="BH12" s="47" t="s">
        <v>114</v>
      </c>
      <c r="BI12" s="47" t="s">
        <v>114</v>
      </c>
      <c r="BJ12" s="47" t="s">
        <v>114</v>
      </c>
      <c r="BK12" s="47" t="s">
        <v>114</v>
      </c>
      <c r="BL12" s="48" t="s">
        <v>114</v>
      </c>
      <c r="BM12" s="43" t="s">
        <v>223</v>
      </c>
      <c r="BN12" s="48" t="s">
        <v>114</v>
      </c>
      <c r="BO12" s="48" t="s">
        <v>114</v>
      </c>
      <c r="BP12" s="48" t="s">
        <v>114</v>
      </c>
      <c r="BQ12" s="48" t="s">
        <v>114</v>
      </c>
      <c r="BR12" s="49" t="s">
        <v>114</v>
      </c>
      <c r="BS12" s="49" t="s">
        <v>114</v>
      </c>
      <c r="BT12" s="49" t="s">
        <v>114</v>
      </c>
      <c r="BU12" s="49" t="s">
        <v>114</v>
      </c>
      <c r="BV12" s="49" t="s">
        <v>114</v>
      </c>
      <c r="BW12" s="43" t="s">
        <v>223</v>
      </c>
      <c r="BX12" s="49" t="s">
        <v>114</v>
      </c>
      <c r="BY12" s="49" t="s">
        <v>114</v>
      </c>
      <c r="BZ12" s="49" t="s">
        <v>114</v>
      </c>
      <c r="CA12" s="49" t="s">
        <v>114</v>
      </c>
      <c r="CB12" s="49" t="s">
        <v>114</v>
      </c>
      <c r="CC12" s="49" t="s">
        <v>114</v>
      </c>
      <c r="CD12" s="43" t="s">
        <v>114</v>
      </c>
      <c r="CE12" s="43" t="s">
        <v>114</v>
      </c>
      <c r="CF12" s="43" t="s">
        <v>114</v>
      </c>
      <c r="CG12" s="43" t="s">
        <v>114</v>
      </c>
      <c r="CH12" s="43" t="s">
        <v>114</v>
      </c>
      <c r="CI12" s="43" t="s">
        <v>114</v>
      </c>
      <c r="CJ12" s="43" t="s">
        <v>114</v>
      </c>
      <c r="CK12" s="43" t="s">
        <v>223</v>
      </c>
      <c r="CL12" s="43" t="s">
        <v>114</v>
      </c>
    </row>
    <row r="13" spans="1:90" ht="15.75" thickBot="1" x14ac:dyDescent="0.3">
      <c r="A13" s="60">
        <v>1</v>
      </c>
      <c r="B13" s="68">
        <v>1</v>
      </c>
      <c r="C13" s="69" t="s">
        <v>13</v>
      </c>
      <c r="D13" s="70">
        <v>12</v>
      </c>
      <c r="E13" s="71" t="s">
        <v>110</v>
      </c>
      <c r="F13" s="43" t="s">
        <v>114</v>
      </c>
      <c r="G13" s="43" t="s">
        <v>114</v>
      </c>
      <c r="H13" s="43" t="s">
        <v>114</v>
      </c>
      <c r="I13" s="43" t="s">
        <v>111</v>
      </c>
      <c r="J13" s="43" t="s">
        <v>114</v>
      </c>
      <c r="K13" s="43" t="s">
        <v>111</v>
      </c>
      <c r="L13" s="43" t="s">
        <v>111</v>
      </c>
      <c r="M13" s="43" t="s">
        <v>111</v>
      </c>
      <c r="N13" s="43" t="s">
        <v>111</v>
      </c>
      <c r="O13" s="43" t="s">
        <v>111</v>
      </c>
      <c r="P13" s="43" t="s">
        <v>111</v>
      </c>
      <c r="Q13" s="43" t="s">
        <v>114</v>
      </c>
      <c r="R13" s="43" t="s">
        <v>114</v>
      </c>
      <c r="S13" s="43" t="s">
        <v>111</v>
      </c>
      <c r="T13" s="43" t="s">
        <v>111</v>
      </c>
      <c r="U13" s="43" t="s">
        <v>114</v>
      </c>
      <c r="V13" s="43" t="s">
        <v>111</v>
      </c>
      <c r="W13" s="43" t="s">
        <v>111</v>
      </c>
      <c r="X13" s="44" t="s">
        <v>114</v>
      </c>
      <c r="Y13" s="44" t="s">
        <v>111</v>
      </c>
      <c r="Z13" s="44" t="s">
        <v>114</v>
      </c>
      <c r="AA13" s="44" t="s">
        <v>111</v>
      </c>
      <c r="AB13" s="44" t="s">
        <v>114</v>
      </c>
      <c r="AC13" s="44" t="s">
        <v>114</v>
      </c>
      <c r="AD13" s="44" t="s">
        <v>111</v>
      </c>
      <c r="AE13" s="44" t="s">
        <v>114</v>
      </c>
      <c r="AF13" s="44" t="s">
        <v>114</v>
      </c>
      <c r="AG13" s="44" t="s">
        <v>114</v>
      </c>
      <c r="AH13" s="44" t="s">
        <v>111</v>
      </c>
      <c r="AI13" s="45" t="s">
        <v>111</v>
      </c>
      <c r="AJ13" s="45" t="s">
        <v>111</v>
      </c>
      <c r="AK13" s="45" t="s">
        <v>114</v>
      </c>
      <c r="AL13" s="45" t="s">
        <v>114</v>
      </c>
      <c r="AM13" s="45" t="s">
        <v>112</v>
      </c>
      <c r="AN13" s="45" t="s">
        <v>114</v>
      </c>
      <c r="AO13" s="45" t="s">
        <v>112</v>
      </c>
      <c r="AP13" s="45" t="s">
        <v>112</v>
      </c>
      <c r="AQ13" s="45" t="s">
        <v>112</v>
      </c>
      <c r="AR13" s="45" t="s">
        <v>112</v>
      </c>
      <c r="AS13" s="45" t="s">
        <v>114</v>
      </c>
      <c r="AT13" s="45" t="s">
        <v>114</v>
      </c>
      <c r="AU13" s="45" t="s">
        <v>112</v>
      </c>
      <c r="AV13" s="45" t="s">
        <v>112</v>
      </c>
      <c r="AW13" s="46" t="s">
        <v>114</v>
      </c>
      <c r="AX13" s="46" t="s">
        <v>114</v>
      </c>
      <c r="AY13" s="46" t="s">
        <v>112</v>
      </c>
      <c r="AZ13" s="46" t="s">
        <v>114</v>
      </c>
      <c r="BA13" s="46" t="s">
        <v>114</v>
      </c>
      <c r="BB13" s="46" t="s">
        <v>112</v>
      </c>
      <c r="BC13" s="46" t="s">
        <v>114</v>
      </c>
      <c r="BD13" s="46" t="s">
        <v>114</v>
      </c>
      <c r="BE13" s="47" t="s">
        <v>112</v>
      </c>
      <c r="BF13" s="47" t="s">
        <v>114</v>
      </c>
      <c r="BG13" s="47" t="s">
        <v>112</v>
      </c>
      <c r="BH13" s="47" t="s">
        <v>112</v>
      </c>
      <c r="BI13" s="47" t="s">
        <v>114</v>
      </c>
      <c r="BJ13" s="47" t="s">
        <v>114</v>
      </c>
      <c r="BK13" s="47" t="s">
        <v>114</v>
      </c>
      <c r="BL13" s="48" t="s">
        <v>112</v>
      </c>
      <c r="BM13" s="48" t="s">
        <v>112</v>
      </c>
      <c r="BN13" s="48" t="s">
        <v>114</v>
      </c>
      <c r="BO13" s="48" t="s">
        <v>114</v>
      </c>
      <c r="BP13" s="48" t="s">
        <v>114</v>
      </c>
      <c r="BQ13" s="48" t="s">
        <v>112</v>
      </c>
      <c r="BR13" s="49" t="s">
        <v>114</v>
      </c>
      <c r="BS13" s="49" t="s">
        <v>114</v>
      </c>
      <c r="BT13" s="49" t="s">
        <v>114</v>
      </c>
      <c r="BU13" s="49" t="s">
        <v>114</v>
      </c>
      <c r="BV13" s="49" t="s">
        <v>114</v>
      </c>
      <c r="BW13" s="49" t="s">
        <v>114</v>
      </c>
      <c r="BX13" s="49" t="s">
        <v>114</v>
      </c>
      <c r="BY13" s="49" t="s">
        <v>114</v>
      </c>
      <c r="BZ13" s="49" t="s">
        <v>114</v>
      </c>
      <c r="CA13" s="49" t="s">
        <v>114</v>
      </c>
      <c r="CB13" s="49" t="s">
        <v>114</v>
      </c>
      <c r="CC13" s="49" t="s">
        <v>114</v>
      </c>
      <c r="CD13" s="43" t="s">
        <v>114</v>
      </c>
      <c r="CE13" s="43" t="s">
        <v>114</v>
      </c>
      <c r="CF13" s="43" t="s">
        <v>114</v>
      </c>
      <c r="CG13" s="43" t="s">
        <v>114</v>
      </c>
      <c r="CH13" s="43" t="s">
        <v>112</v>
      </c>
      <c r="CI13" s="43" t="s">
        <v>112</v>
      </c>
      <c r="CJ13" s="43" t="s">
        <v>114</v>
      </c>
      <c r="CK13" s="43" t="s">
        <v>114</v>
      </c>
      <c r="CL13" s="43" t="s">
        <v>114</v>
      </c>
    </row>
    <row r="14" spans="1:90" ht="15.75" thickBot="1" x14ac:dyDescent="0.3">
      <c r="A14" s="60">
        <v>1</v>
      </c>
      <c r="B14" s="61">
        <v>1</v>
      </c>
      <c r="C14" s="62" t="s">
        <v>13</v>
      </c>
      <c r="D14" s="63">
        <v>15</v>
      </c>
      <c r="E14" s="72" t="s">
        <v>113</v>
      </c>
      <c r="F14" s="43" t="s">
        <v>114</v>
      </c>
      <c r="G14" s="43" t="s">
        <v>114</v>
      </c>
      <c r="H14" s="43" t="s">
        <v>128</v>
      </c>
      <c r="I14" s="43" t="s">
        <v>114</v>
      </c>
      <c r="J14" s="43" t="s">
        <v>114</v>
      </c>
      <c r="K14" s="43" t="s">
        <v>114</v>
      </c>
      <c r="L14" s="43" t="s">
        <v>114</v>
      </c>
      <c r="M14" s="43" t="s">
        <v>114</v>
      </c>
      <c r="N14" s="43" t="s">
        <v>128</v>
      </c>
      <c r="O14" s="43" t="s">
        <v>128</v>
      </c>
      <c r="P14" s="43" t="s">
        <v>114</v>
      </c>
      <c r="Q14" s="43" t="s">
        <v>114</v>
      </c>
      <c r="R14" s="43" t="s">
        <v>114</v>
      </c>
      <c r="S14" s="43" t="s">
        <v>114</v>
      </c>
      <c r="T14" s="43" t="s">
        <v>114</v>
      </c>
      <c r="U14" s="43" t="s">
        <v>114</v>
      </c>
      <c r="V14" s="43" t="s">
        <v>114</v>
      </c>
      <c r="W14" s="43" t="s">
        <v>128</v>
      </c>
      <c r="X14" s="44" t="s">
        <v>114</v>
      </c>
      <c r="Y14" s="44" t="s">
        <v>114</v>
      </c>
      <c r="Z14" s="44" t="s">
        <v>114</v>
      </c>
      <c r="AA14" s="44" t="s">
        <v>114</v>
      </c>
      <c r="AB14" s="44" t="s">
        <v>114</v>
      </c>
      <c r="AC14" s="44" t="s">
        <v>114</v>
      </c>
      <c r="AD14" s="44" t="s">
        <v>114</v>
      </c>
      <c r="AE14" s="44" t="s">
        <v>114</v>
      </c>
      <c r="AF14" s="44" t="s">
        <v>114</v>
      </c>
      <c r="AG14" s="44" t="s">
        <v>114</v>
      </c>
      <c r="AH14" s="73" t="s">
        <v>114</v>
      </c>
      <c r="AI14" s="45" t="s">
        <v>114</v>
      </c>
      <c r="AJ14" s="45" t="s">
        <v>114</v>
      </c>
      <c r="AK14" s="45" t="s">
        <v>114</v>
      </c>
      <c r="AL14" s="45" t="s">
        <v>114</v>
      </c>
      <c r="AM14" s="45" t="s">
        <v>114</v>
      </c>
      <c r="AN14" s="45" t="s">
        <v>114</v>
      </c>
      <c r="AO14" s="45" t="s">
        <v>128</v>
      </c>
      <c r="AP14" s="45" t="s">
        <v>114</v>
      </c>
      <c r="AQ14" s="45" t="s">
        <v>128</v>
      </c>
      <c r="AR14" s="45" t="s">
        <v>114</v>
      </c>
      <c r="AS14" s="45" t="s">
        <v>128</v>
      </c>
      <c r="AT14" s="45" t="s">
        <v>114</v>
      </c>
      <c r="AU14" s="45" t="s">
        <v>114</v>
      </c>
      <c r="AV14" s="45" t="s">
        <v>114</v>
      </c>
      <c r="AW14" s="46" t="s">
        <v>114</v>
      </c>
      <c r="AX14" s="46" t="s">
        <v>114</v>
      </c>
      <c r="AY14" s="46" t="s">
        <v>128</v>
      </c>
      <c r="AZ14" s="46" t="s">
        <v>114</v>
      </c>
      <c r="BA14" s="46" t="s">
        <v>114</v>
      </c>
      <c r="BB14" s="46" t="s">
        <v>128</v>
      </c>
      <c r="BC14" s="46" t="s">
        <v>114</v>
      </c>
      <c r="BD14" s="46" t="s">
        <v>114</v>
      </c>
      <c r="BE14" s="47" t="s">
        <v>114</v>
      </c>
      <c r="BF14" s="47" t="s">
        <v>114</v>
      </c>
      <c r="BG14" s="47" t="s">
        <v>114</v>
      </c>
      <c r="BH14" s="47" t="s">
        <v>114</v>
      </c>
      <c r="BI14" s="47" t="s">
        <v>114</v>
      </c>
      <c r="BJ14" s="47" t="s">
        <v>114</v>
      </c>
      <c r="BK14" s="47" t="s">
        <v>114</v>
      </c>
      <c r="BL14" s="48" t="s">
        <v>114</v>
      </c>
      <c r="BM14" s="48" t="s">
        <v>128</v>
      </c>
      <c r="BN14" s="48" t="s">
        <v>128</v>
      </c>
      <c r="BO14" s="48" t="s">
        <v>114</v>
      </c>
      <c r="BP14" s="48" t="s">
        <v>114</v>
      </c>
      <c r="BQ14" s="48" t="s">
        <v>128</v>
      </c>
      <c r="BR14" s="49" t="s">
        <v>114</v>
      </c>
      <c r="BS14" s="49" t="s">
        <v>114</v>
      </c>
      <c r="BT14" s="49" t="s">
        <v>114</v>
      </c>
      <c r="BU14" s="49" t="s">
        <v>114</v>
      </c>
      <c r="BV14" s="49" t="s">
        <v>114</v>
      </c>
      <c r="BW14" s="49" t="s">
        <v>128</v>
      </c>
      <c r="BX14" s="49" t="s">
        <v>114</v>
      </c>
      <c r="BY14" s="49" t="s">
        <v>114</v>
      </c>
      <c r="BZ14" s="49" t="s">
        <v>114</v>
      </c>
      <c r="CA14" s="49" t="s">
        <v>114</v>
      </c>
      <c r="CB14" s="49" t="s">
        <v>114</v>
      </c>
      <c r="CC14" s="49" t="s">
        <v>128</v>
      </c>
      <c r="CD14" s="43" t="s">
        <v>128</v>
      </c>
      <c r="CE14" s="43" t="s">
        <v>114</v>
      </c>
      <c r="CF14" s="43" t="s">
        <v>114</v>
      </c>
      <c r="CG14" s="43" t="s">
        <v>114</v>
      </c>
      <c r="CH14" s="43" t="s">
        <v>114</v>
      </c>
      <c r="CI14" s="43" t="s">
        <v>128</v>
      </c>
      <c r="CJ14" s="43" t="s">
        <v>128</v>
      </c>
      <c r="CK14" s="43" t="s">
        <v>128</v>
      </c>
      <c r="CL14" s="43" t="s">
        <v>114</v>
      </c>
    </row>
    <row r="15" spans="1:90" ht="15.75" thickBot="1" x14ac:dyDescent="0.3">
      <c r="A15" s="60">
        <v>1</v>
      </c>
      <c r="B15" s="61">
        <v>1</v>
      </c>
      <c r="C15" s="62" t="s">
        <v>13</v>
      </c>
      <c r="D15" s="63">
        <v>18</v>
      </c>
      <c r="E15" s="55" t="s">
        <v>115</v>
      </c>
      <c r="F15" s="43" t="s">
        <v>224</v>
      </c>
      <c r="G15" s="43" t="s">
        <v>224</v>
      </c>
      <c r="H15" s="43" t="s">
        <v>224</v>
      </c>
      <c r="I15" s="43" t="s">
        <v>114</v>
      </c>
      <c r="J15" s="43" t="s">
        <v>224</v>
      </c>
      <c r="K15" s="43" t="s">
        <v>224</v>
      </c>
      <c r="L15" s="43" t="s">
        <v>224</v>
      </c>
      <c r="M15" s="43" t="s">
        <v>114</v>
      </c>
      <c r="N15" s="43" t="s">
        <v>224</v>
      </c>
      <c r="O15" s="43" t="s">
        <v>224</v>
      </c>
      <c r="P15" s="43" t="s">
        <v>114</v>
      </c>
      <c r="Q15" s="43" t="s">
        <v>224</v>
      </c>
      <c r="R15" s="43" t="s">
        <v>114</v>
      </c>
      <c r="S15" s="43" t="s">
        <v>114</v>
      </c>
      <c r="T15" s="43" t="s">
        <v>224</v>
      </c>
      <c r="U15" s="43" t="s">
        <v>114</v>
      </c>
      <c r="V15" s="43" t="s">
        <v>224</v>
      </c>
      <c r="W15" s="43" t="s">
        <v>224</v>
      </c>
      <c r="X15" s="44" t="s">
        <v>224</v>
      </c>
      <c r="Y15" s="44" t="s">
        <v>224</v>
      </c>
      <c r="Z15" s="44" t="s">
        <v>225</v>
      </c>
      <c r="AA15" s="44" t="s">
        <v>225</v>
      </c>
      <c r="AB15" s="44" t="s">
        <v>225</v>
      </c>
      <c r="AC15" s="44" t="s">
        <v>114</v>
      </c>
      <c r="AD15" s="44" t="s">
        <v>114</v>
      </c>
      <c r="AE15" s="44" t="s">
        <v>114</v>
      </c>
      <c r="AF15" s="44" t="s">
        <v>114</v>
      </c>
      <c r="AG15" s="44" t="s">
        <v>114</v>
      </c>
      <c r="AH15" s="44" t="s">
        <v>225</v>
      </c>
      <c r="AI15" s="45" t="s">
        <v>114</v>
      </c>
      <c r="AJ15" s="45" t="s">
        <v>225</v>
      </c>
      <c r="AK15" s="45" t="s">
        <v>225</v>
      </c>
      <c r="AL15" s="45" t="s">
        <v>114</v>
      </c>
      <c r="AM15" s="45" t="s">
        <v>225</v>
      </c>
      <c r="AN15" s="45" t="s">
        <v>225</v>
      </c>
      <c r="AO15" s="45" t="s">
        <v>225</v>
      </c>
      <c r="AP15" s="45" t="s">
        <v>225</v>
      </c>
      <c r="AQ15" s="45" t="s">
        <v>225</v>
      </c>
      <c r="AR15" s="45" t="s">
        <v>225</v>
      </c>
      <c r="AS15" s="45" t="s">
        <v>225</v>
      </c>
      <c r="AT15" s="45" t="s">
        <v>226</v>
      </c>
      <c r="AU15" s="45" t="s">
        <v>226</v>
      </c>
      <c r="AV15" s="45" t="s">
        <v>114</v>
      </c>
      <c r="AW15" s="46" t="s">
        <v>114</v>
      </c>
      <c r="AX15" s="46" t="s">
        <v>114</v>
      </c>
      <c r="AY15" s="46" t="s">
        <v>226</v>
      </c>
      <c r="AZ15" s="46" t="s">
        <v>114</v>
      </c>
      <c r="BA15" s="46" t="s">
        <v>226</v>
      </c>
      <c r="BB15" s="46" t="s">
        <v>114</v>
      </c>
      <c r="BC15" s="46" t="s">
        <v>114</v>
      </c>
      <c r="BD15" s="46" t="s">
        <v>114</v>
      </c>
      <c r="BE15" s="47" t="s">
        <v>114</v>
      </c>
      <c r="BF15" s="47" t="s">
        <v>114</v>
      </c>
      <c r="BG15" s="47" t="s">
        <v>226</v>
      </c>
      <c r="BH15" s="47" t="s">
        <v>226</v>
      </c>
      <c r="BI15" s="47" t="s">
        <v>226</v>
      </c>
      <c r="BJ15" s="47" t="s">
        <v>226</v>
      </c>
      <c r="BK15" s="47" t="s">
        <v>114</v>
      </c>
      <c r="BL15" s="48" t="s">
        <v>226</v>
      </c>
      <c r="BM15" s="48" t="s">
        <v>226</v>
      </c>
      <c r="BN15" s="48" t="s">
        <v>226</v>
      </c>
      <c r="BO15" s="48" t="s">
        <v>226</v>
      </c>
      <c r="BP15" s="48" t="s">
        <v>226</v>
      </c>
      <c r="BQ15" s="48" t="s">
        <v>226</v>
      </c>
      <c r="BR15" s="49" t="s">
        <v>227</v>
      </c>
      <c r="BS15" s="49" t="s">
        <v>114</v>
      </c>
      <c r="BT15" s="49" t="s">
        <v>227</v>
      </c>
      <c r="BU15" s="49" t="s">
        <v>227</v>
      </c>
      <c r="BV15" s="49" t="s">
        <v>227</v>
      </c>
      <c r="BW15" s="49" t="s">
        <v>227</v>
      </c>
      <c r="BX15" s="49" t="s">
        <v>227</v>
      </c>
      <c r="BY15" s="49" t="s">
        <v>114</v>
      </c>
      <c r="BZ15" s="49" t="s">
        <v>227</v>
      </c>
      <c r="CA15" s="49" t="s">
        <v>114</v>
      </c>
      <c r="CB15" s="49" t="s">
        <v>227</v>
      </c>
      <c r="CC15" s="49" t="s">
        <v>227</v>
      </c>
      <c r="CD15" s="43" t="s">
        <v>114</v>
      </c>
      <c r="CE15" s="43" t="s">
        <v>114</v>
      </c>
      <c r="CF15" s="43" t="s">
        <v>227</v>
      </c>
      <c r="CG15" s="43" t="s">
        <v>114</v>
      </c>
      <c r="CH15" s="43" t="s">
        <v>227</v>
      </c>
      <c r="CI15" s="43" t="s">
        <v>227</v>
      </c>
      <c r="CJ15" s="43" t="s">
        <v>227</v>
      </c>
      <c r="CK15" s="43" t="s">
        <v>227</v>
      </c>
      <c r="CL15" s="43" t="s">
        <v>114</v>
      </c>
    </row>
    <row r="16" spans="1:90" ht="15.75" thickBot="1" x14ac:dyDescent="0.3">
      <c r="A16" s="60">
        <v>1</v>
      </c>
      <c r="B16" s="61">
        <v>1</v>
      </c>
      <c r="C16" s="62" t="s">
        <v>13</v>
      </c>
      <c r="D16" s="63">
        <v>20</v>
      </c>
      <c r="E16" s="72" t="s">
        <v>116</v>
      </c>
      <c r="F16" s="43" t="s">
        <v>128</v>
      </c>
      <c r="G16" s="43" t="s">
        <v>114</v>
      </c>
      <c r="H16" s="43" t="s">
        <v>114</v>
      </c>
      <c r="I16" s="43" t="s">
        <v>114</v>
      </c>
      <c r="J16" s="43" t="s">
        <v>114</v>
      </c>
      <c r="K16" s="43" t="s">
        <v>114</v>
      </c>
      <c r="L16" s="43" t="s">
        <v>128</v>
      </c>
      <c r="M16" s="43" t="s">
        <v>114</v>
      </c>
      <c r="N16" s="43" t="s">
        <v>128</v>
      </c>
      <c r="O16" s="43" t="s">
        <v>128</v>
      </c>
      <c r="P16" s="43" t="s">
        <v>114</v>
      </c>
      <c r="Q16" s="43" t="s">
        <v>114</v>
      </c>
      <c r="R16" s="43" t="s">
        <v>114</v>
      </c>
      <c r="S16" s="43" t="s">
        <v>128</v>
      </c>
      <c r="T16" s="43" t="s">
        <v>128</v>
      </c>
      <c r="U16" s="43" t="s">
        <v>128</v>
      </c>
      <c r="V16" s="43" t="s">
        <v>114</v>
      </c>
      <c r="W16" s="43" t="s">
        <v>128</v>
      </c>
      <c r="X16" s="44" t="s">
        <v>114</v>
      </c>
      <c r="Y16" s="44" t="s">
        <v>128</v>
      </c>
      <c r="Z16" s="44" t="s">
        <v>114</v>
      </c>
      <c r="AA16" s="44" t="s">
        <v>114</v>
      </c>
      <c r="AB16" s="44" t="s">
        <v>114</v>
      </c>
      <c r="AC16" s="44" t="s">
        <v>114</v>
      </c>
      <c r="AD16" s="44" t="s">
        <v>114</v>
      </c>
      <c r="AE16" s="44" t="s">
        <v>114</v>
      </c>
      <c r="AF16" s="44" t="s">
        <v>114</v>
      </c>
      <c r="AG16" s="44" t="s">
        <v>114</v>
      </c>
      <c r="AH16" s="44" t="s">
        <v>128</v>
      </c>
      <c r="AI16" s="45" t="s">
        <v>114</v>
      </c>
      <c r="AJ16" s="45" t="s">
        <v>128</v>
      </c>
      <c r="AK16" s="45" t="s">
        <v>114</v>
      </c>
      <c r="AL16" s="45" t="s">
        <v>128</v>
      </c>
      <c r="AM16" s="45" t="s">
        <v>128</v>
      </c>
      <c r="AN16" s="45" t="s">
        <v>128</v>
      </c>
      <c r="AO16" s="45" t="s">
        <v>128</v>
      </c>
      <c r="AP16" s="45" t="s">
        <v>128</v>
      </c>
      <c r="AQ16" s="45" t="s">
        <v>128</v>
      </c>
      <c r="AR16" s="45" t="s">
        <v>128</v>
      </c>
      <c r="AS16" s="45" t="s">
        <v>114</v>
      </c>
      <c r="AT16" s="45" t="s">
        <v>128</v>
      </c>
      <c r="AU16" s="45" t="s">
        <v>114</v>
      </c>
      <c r="AV16" s="45" t="s">
        <v>128</v>
      </c>
      <c r="AW16" s="46" t="s">
        <v>114</v>
      </c>
      <c r="AX16" s="46" t="s">
        <v>128</v>
      </c>
      <c r="AY16" s="46" t="s">
        <v>128</v>
      </c>
      <c r="AZ16" s="46" t="s">
        <v>114</v>
      </c>
      <c r="BA16" s="46" t="s">
        <v>114</v>
      </c>
      <c r="BB16" s="46" t="s">
        <v>114</v>
      </c>
      <c r="BC16" s="46" t="s">
        <v>114</v>
      </c>
      <c r="BD16" s="46" t="s">
        <v>114</v>
      </c>
      <c r="BE16" s="47" t="s">
        <v>128</v>
      </c>
      <c r="BF16" s="47" t="s">
        <v>114</v>
      </c>
      <c r="BG16" s="47" t="s">
        <v>128</v>
      </c>
      <c r="BH16" s="47" t="s">
        <v>128</v>
      </c>
      <c r="BI16" s="47" t="s">
        <v>128</v>
      </c>
      <c r="BJ16" s="47" t="s">
        <v>114</v>
      </c>
      <c r="BK16" s="47" t="s">
        <v>128</v>
      </c>
      <c r="BL16" s="48" t="s">
        <v>114</v>
      </c>
      <c r="BM16" s="48" t="s">
        <v>128</v>
      </c>
      <c r="BN16" s="48" t="s">
        <v>128</v>
      </c>
      <c r="BO16" s="48" t="s">
        <v>128</v>
      </c>
      <c r="BP16" s="48" t="s">
        <v>128</v>
      </c>
      <c r="BQ16" s="48" t="s">
        <v>114</v>
      </c>
      <c r="BR16" s="49" t="s">
        <v>114</v>
      </c>
      <c r="BS16" s="49" t="s">
        <v>114</v>
      </c>
      <c r="BT16" s="49" t="s">
        <v>114</v>
      </c>
      <c r="BU16" s="49" t="s">
        <v>128</v>
      </c>
      <c r="BV16" s="49" t="s">
        <v>128</v>
      </c>
      <c r="BW16" s="49" t="s">
        <v>114</v>
      </c>
      <c r="BX16" s="49" t="s">
        <v>114</v>
      </c>
      <c r="BY16" s="49" t="s">
        <v>114</v>
      </c>
      <c r="BZ16" s="49" t="s">
        <v>114</v>
      </c>
      <c r="CA16" s="49" t="s">
        <v>114</v>
      </c>
      <c r="CB16" s="49" t="s">
        <v>114</v>
      </c>
      <c r="CC16" s="49" t="s">
        <v>114</v>
      </c>
      <c r="CD16" s="50" t="s">
        <v>90</v>
      </c>
      <c r="CE16" s="43" t="s">
        <v>114</v>
      </c>
      <c r="CF16" s="43" t="s">
        <v>114</v>
      </c>
      <c r="CG16" s="43" t="s">
        <v>114</v>
      </c>
      <c r="CH16" s="43" t="s">
        <v>114</v>
      </c>
      <c r="CI16" s="43" t="s">
        <v>114</v>
      </c>
      <c r="CJ16" s="43" t="s">
        <v>114</v>
      </c>
      <c r="CK16" s="43" t="s">
        <v>114</v>
      </c>
      <c r="CL16" s="43" t="s">
        <v>114</v>
      </c>
    </row>
    <row r="17" spans="1:90" ht="15.75" thickBot="1" x14ac:dyDescent="0.3">
      <c r="A17" s="60">
        <v>1</v>
      </c>
      <c r="B17" s="61">
        <v>1</v>
      </c>
      <c r="C17" s="62" t="s">
        <v>13</v>
      </c>
      <c r="D17" s="63">
        <v>21</v>
      </c>
      <c r="E17" s="55" t="s">
        <v>117</v>
      </c>
      <c r="F17" s="43" t="s">
        <v>228</v>
      </c>
      <c r="G17" s="43" t="s">
        <v>114</v>
      </c>
      <c r="H17" s="43" t="s">
        <v>114</v>
      </c>
      <c r="I17" s="43" t="s">
        <v>114</v>
      </c>
      <c r="J17" s="43" t="s">
        <v>228</v>
      </c>
      <c r="K17" s="43" t="s">
        <v>228</v>
      </c>
      <c r="L17" s="43" t="s">
        <v>228</v>
      </c>
      <c r="M17" s="43" t="s">
        <v>228</v>
      </c>
      <c r="N17" s="43" t="s">
        <v>228</v>
      </c>
      <c r="O17" s="43" t="s">
        <v>228</v>
      </c>
      <c r="P17" s="43" t="s">
        <v>228</v>
      </c>
      <c r="Q17" s="43" t="s">
        <v>114</v>
      </c>
      <c r="R17" s="43" t="s">
        <v>114</v>
      </c>
      <c r="S17" s="43" t="s">
        <v>228</v>
      </c>
      <c r="T17" s="43" t="s">
        <v>114</v>
      </c>
      <c r="U17" s="43" t="s">
        <v>114</v>
      </c>
      <c r="V17" s="43" t="s">
        <v>228</v>
      </c>
      <c r="W17" s="43" t="s">
        <v>228</v>
      </c>
      <c r="X17" s="44" t="s">
        <v>114</v>
      </c>
      <c r="Y17" s="44" t="s">
        <v>229</v>
      </c>
      <c r="Z17" s="44" t="s">
        <v>229</v>
      </c>
      <c r="AA17" s="44" t="s">
        <v>114</v>
      </c>
      <c r="AB17" s="44" t="s">
        <v>114</v>
      </c>
      <c r="AC17" s="44" t="s">
        <v>114</v>
      </c>
      <c r="AD17" s="44" t="s">
        <v>229</v>
      </c>
      <c r="AE17" s="44" t="s">
        <v>114</v>
      </c>
      <c r="AF17" s="44" t="s">
        <v>114</v>
      </c>
      <c r="AG17" s="44" t="s">
        <v>229</v>
      </c>
      <c r="AH17" s="44" t="s">
        <v>229</v>
      </c>
      <c r="AI17" s="45" t="s">
        <v>228</v>
      </c>
      <c r="AJ17" s="45" t="s">
        <v>228</v>
      </c>
      <c r="AK17" s="45" t="s">
        <v>228</v>
      </c>
      <c r="AL17" s="45" t="s">
        <v>114</v>
      </c>
      <c r="AM17" s="45" t="s">
        <v>228</v>
      </c>
      <c r="AN17" s="45" t="s">
        <v>228</v>
      </c>
      <c r="AO17" s="45" t="s">
        <v>114</v>
      </c>
      <c r="AP17" s="45" t="s">
        <v>228</v>
      </c>
      <c r="AQ17" s="45" t="s">
        <v>228</v>
      </c>
      <c r="AR17" s="45" t="s">
        <v>228</v>
      </c>
      <c r="AS17" s="45" t="s">
        <v>228</v>
      </c>
      <c r="AT17" s="45" t="s">
        <v>114</v>
      </c>
      <c r="AU17" s="45" t="s">
        <v>114</v>
      </c>
      <c r="AV17" s="45" t="s">
        <v>228</v>
      </c>
      <c r="AW17" s="46" t="s">
        <v>114</v>
      </c>
      <c r="AX17" s="46" t="s">
        <v>230</v>
      </c>
      <c r="AY17" s="46" t="s">
        <v>230</v>
      </c>
      <c r="AZ17" s="46" t="s">
        <v>114</v>
      </c>
      <c r="BA17" s="46" t="s">
        <v>114</v>
      </c>
      <c r="BB17" s="46" t="s">
        <v>114</v>
      </c>
      <c r="BC17" s="46" t="s">
        <v>230</v>
      </c>
      <c r="BD17" s="46" t="s">
        <v>114</v>
      </c>
      <c r="BE17" s="47" t="s">
        <v>114</v>
      </c>
      <c r="BF17" s="47" t="s">
        <v>114</v>
      </c>
      <c r="BG17" s="47" t="s">
        <v>230</v>
      </c>
      <c r="BH17" s="47" t="s">
        <v>114</v>
      </c>
      <c r="BI17" s="47" t="s">
        <v>230</v>
      </c>
      <c r="BJ17" s="47" t="s">
        <v>230</v>
      </c>
      <c r="BK17" s="47" t="s">
        <v>114</v>
      </c>
      <c r="BL17" s="48" t="s">
        <v>114</v>
      </c>
      <c r="BM17" s="48" t="s">
        <v>229</v>
      </c>
      <c r="BN17" s="48" t="s">
        <v>229</v>
      </c>
      <c r="BO17" s="48" t="s">
        <v>114</v>
      </c>
      <c r="BP17" s="48" t="s">
        <v>229</v>
      </c>
      <c r="BQ17" s="48" t="s">
        <v>229</v>
      </c>
      <c r="BR17" s="49" t="s">
        <v>229</v>
      </c>
      <c r="BS17" s="49" t="s">
        <v>229</v>
      </c>
      <c r="BT17" s="49" t="s">
        <v>229</v>
      </c>
      <c r="BU17" s="49" t="s">
        <v>229</v>
      </c>
      <c r="BV17" s="49" t="s">
        <v>229</v>
      </c>
      <c r="BW17" s="49" t="s">
        <v>229</v>
      </c>
      <c r="BX17" s="49" t="s">
        <v>229</v>
      </c>
      <c r="BY17" s="49" t="s">
        <v>114</v>
      </c>
      <c r="BZ17" s="49" t="s">
        <v>114</v>
      </c>
      <c r="CA17" s="49" t="s">
        <v>229</v>
      </c>
      <c r="CB17" s="49" t="s">
        <v>229</v>
      </c>
      <c r="CC17" s="49" t="s">
        <v>229</v>
      </c>
      <c r="CD17" s="43" t="s">
        <v>114</v>
      </c>
      <c r="CE17" s="43" t="s">
        <v>114</v>
      </c>
      <c r="CF17" s="43" t="s">
        <v>114</v>
      </c>
      <c r="CG17" s="43" t="s">
        <v>114</v>
      </c>
      <c r="CH17" s="43" t="s">
        <v>230</v>
      </c>
      <c r="CI17" s="43" t="s">
        <v>230</v>
      </c>
      <c r="CJ17" s="43" t="s">
        <v>114</v>
      </c>
      <c r="CK17" s="43" t="s">
        <v>230</v>
      </c>
      <c r="CL17" s="43" t="s">
        <v>230</v>
      </c>
    </row>
    <row r="18" spans="1:90" ht="15.75" thickBot="1" x14ac:dyDescent="0.3">
      <c r="A18" s="60">
        <v>1</v>
      </c>
      <c r="B18" s="61">
        <v>1</v>
      </c>
      <c r="C18" s="62" t="s">
        <v>13</v>
      </c>
      <c r="D18" s="63">
        <v>22</v>
      </c>
      <c r="E18" s="55" t="s">
        <v>118</v>
      </c>
      <c r="F18" s="43" t="s">
        <v>114</v>
      </c>
      <c r="G18" s="43" t="s">
        <v>111</v>
      </c>
      <c r="H18" s="43" t="s">
        <v>114</v>
      </c>
      <c r="I18" s="43" t="s">
        <v>111</v>
      </c>
      <c r="J18" s="43" t="s">
        <v>114</v>
      </c>
      <c r="K18" s="43" t="s">
        <v>111</v>
      </c>
      <c r="L18" s="43" t="s">
        <v>114</v>
      </c>
      <c r="M18" s="43" t="s">
        <v>111</v>
      </c>
      <c r="N18" s="43" t="s">
        <v>111</v>
      </c>
      <c r="O18" s="43" t="s">
        <v>111</v>
      </c>
      <c r="P18" s="43" t="s">
        <v>114</v>
      </c>
      <c r="Q18" s="43" t="s">
        <v>111</v>
      </c>
      <c r="R18" s="43" t="s">
        <v>114</v>
      </c>
      <c r="S18" s="43" t="s">
        <v>114</v>
      </c>
      <c r="T18" s="43" t="s">
        <v>111</v>
      </c>
      <c r="U18" s="43" t="s">
        <v>114</v>
      </c>
      <c r="V18" s="43" t="s">
        <v>114</v>
      </c>
      <c r="W18" s="43" t="s">
        <v>111</v>
      </c>
      <c r="X18" s="44" t="s">
        <v>111</v>
      </c>
      <c r="Y18" s="44" t="s">
        <v>114</v>
      </c>
      <c r="Z18" s="44" t="s">
        <v>114</v>
      </c>
      <c r="AA18" s="44" t="s">
        <v>114</v>
      </c>
      <c r="AB18" s="44" t="s">
        <v>114</v>
      </c>
      <c r="AC18" s="44" t="s">
        <v>114</v>
      </c>
      <c r="AD18" s="44" t="s">
        <v>114</v>
      </c>
      <c r="AE18" s="44" t="s">
        <v>114</v>
      </c>
      <c r="AF18" s="44" t="s">
        <v>114</v>
      </c>
      <c r="AG18" s="44" t="s">
        <v>114</v>
      </c>
      <c r="AH18" s="44" t="s">
        <v>111</v>
      </c>
      <c r="AI18" s="45" t="s">
        <v>114</v>
      </c>
      <c r="AJ18" s="45" t="s">
        <v>114</v>
      </c>
      <c r="AK18" s="45" t="s">
        <v>114</v>
      </c>
      <c r="AL18" s="45" t="s">
        <v>114</v>
      </c>
      <c r="AM18" s="45" t="s">
        <v>111</v>
      </c>
      <c r="AN18" s="45" t="s">
        <v>114</v>
      </c>
      <c r="AO18" s="45" t="s">
        <v>111</v>
      </c>
      <c r="AP18" s="45" t="s">
        <v>111</v>
      </c>
      <c r="AQ18" s="45" t="s">
        <v>111</v>
      </c>
      <c r="AR18" s="45" t="s">
        <v>111</v>
      </c>
      <c r="AS18" s="45" t="s">
        <v>114</v>
      </c>
      <c r="AT18" s="45" t="s">
        <v>114</v>
      </c>
      <c r="AU18" s="45" t="s">
        <v>114</v>
      </c>
      <c r="AV18" s="45" t="s">
        <v>111</v>
      </c>
      <c r="AW18" s="46" t="s">
        <v>114</v>
      </c>
      <c r="AX18" s="46" t="s">
        <v>111</v>
      </c>
      <c r="AY18" s="46" t="s">
        <v>111</v>
      </c>
      <c r="AZ18" s="46" t="s">
        <v>114</v>
      </c>
      <c r="BA18" s="46" t="s">
        <v>114</v>
      </c>
      <c r="BB18" s="46" t="s">
        <v>111</v>
      </c>
      <c r="BC18" s="46" t="s">
        <v>111</v>
      </c>
      <c r="BD18" s="46" t="s">
        <v>114</v>
      </c>
      <c r="BE18" s="47" t="s">
        <v>114</v>
      </c>
      <c r="BF18" s="47" t="s">
        <v>114</v>
      </c>
      <c r="BG18" s="47" t="s">
        <v>114</v>
      </c>
      <c r="BH18" s="47" t="s">
        <v>114</v>
      </c>
      <c r="BI18" s="47" t="s">
        <v>114</v>
      </c>
      <c r="BJ18" s="47" t="s">
        <v>114</v>
      </c>
      <c r="BK18" s="47" t="s">
        <v>114</v>
      </c>
      <c r="BL18" s="48" t="s">
        <v>114</v>
      </c>
      <c r="BM18" s="48" t="s">
        <v>111</v>
      </c>
      <c r="BN18" s="48" t="s">
        <v>111</v>
      </c>
      <c r="BO18" s="48" t="s">
        <v>114</v>
      </c>
      <c r="BP18" s="48" t="s">
        <v>114</v>
      </c>
      <c r="BQ18" s="48" t="s">
        <v>114</v>
      </c>
      <c r="BR18" s="49" t="s">
        <v>114</v>
      </c>
      <c r="BS18" s="49" t="s">
        <v>114</v>
      </c>
      <c r="BT18" s="49" t="s">
        <v>114</v>
      </c>
      <c r="BU18" s="49" t="s">
        <v>114</v>
      </c>
      <c r="BV18" s="49" t="s">
        <v>114</v>
      </c>
      <c r="BW18" s="49" t="s">
        <v>114</v>
      </c>
      <c r="BX18" s="49" t="s">
        <v>114</v>
      </c>
      <c r="BY18" s="49" t="s">
        <v>114</v>
      </c>
      <c r="BZ18" s="49" t="s">
        <v>114</v>
      </c>
      <c r="CA18" s="49" t="s">
        <v>114</v>
      </c>
      <c r="CB18" s="49" t="s">
        <v>114</v>
      </c>
      <c r="CC18" s="49" t="s">
        <v>114</v>
      </c>
      <c r="CD18" s="43" t="s">
        <v>111</v>
      </c>
      <c r="CE18" s="43" t="s">
        <v>114</v>
      </c>
      <c r="CF18" s="43" t="s">
        <v>114</v>
      </c>
      <c r="CG18" s="43" t="s">
        <v>114</v>
      </c>
      <c r="CH18" s="43" t="s">
        <v>111</v>
      </c>
      <c r="CI18" s="43" t="s">
        <v>111</v>
      </c>
      <c r="CJ18" s="43" t="s">
        <v>114</v>
      </c>
      <c r="CK18" s="43" t="s">
        <v>111</v>
      </c>
      <c r="CL18" s="43" t="s">
        <v>114</v>
      </c>
    </row>
    <row r="19" spans="1:90" ht="15.75" thickBot="1" x14ac:dyDescent="0.3">
      <c r="A19" s="60">
        <v>1</v>
      </c>
      <c r="B19" s="61">
        <v>1</v>
      </c>
      <c r="C19" s="62" t="s">
        <v>13</v>
      </c>
      <c r="D19" s="63">
        <v>24</v>
      </c>
      <c r="E19" s="55" t="s">
        <v>119</v>
      </c>
      <c r="F19" s="43" t="s">
        <v>114</v>
      </c>
      <c r="G19" s="43" t="s">
        <v>114</v>
      </c>
      <c r="H19" s="43" t="s">
        <v>114</v>
      </c>
      <c r="I19" s="43" t="s">
        <v>114</v>
      </c>
      <c r="J19" s="43" t="s">
        <v>114</v>
      </c>
      <c r="K19" s="43" t="s">
        <v>114</v>
      </c>
      <c r="L19" s="43" t="s">
        <v>114</v>
      </c>
      <c r="M19" s="43" t="s">
        <v>114</v>
      </c>
      <c r="N19" s="43" t="s">
        <v>111</v>
      </c>
      <c r="O19" s="43" t="s">
        <v>111</v>
      </c>
      <c r="P19" s="43" t="s">
        <v>114</v>
      </c>
      <c r="Q19" s="43" t="s">
        <v>114</v>
      </c>
      <c r="R19" s="43" t="s">
        <v>114</v>
      </c>
      <c r="S19" s="43" t="s">
        <v>114</v>
      </c>
      <c r="T19" s="43" t="s">
        <v>114</v>
      </c>
      <c r="U19" s="43" t="s">
        <v>114</v>
      </c>
      <c r="V19" s="43" t="s">
        <v>114</v>
      </c>
      <c r="W19" s="43" t="s">
        <v>114</v>
      </c>
      <c r="X19" s="44" t="s">
        <v>114</v>
      </c>
      <c r="Y19" s="44" t="s">
        <v>114</v>
      </c>
      <c r="Z19" s="44" t="s">
        <v>114</v>
      </c>
      <c r="AA19" s="44" t="s">
        <v>114</v>
      </c>
      <c r="AB19" s="44" t="s">
        <v>114</v>
      </c>
      <c r="AC19" s="44" t="s">
        <v>114</v>
      </c>
      <c r="AD19" s="44" t="s">
        <v>114</v>
      </c>
      <c r="AE19" s="44" t="s">
        <v>114</v>
      </c>
      <c r="AF19" s="44" t="s">
        <v>114</v>
      </c>
      <c r="AG19" s="44" t="s">
        <v>114</v>
      </c>
      <c r="AH19" s="50" t="s">
        <v>111</v>
      </c>
      <c r="AI19" s="45" t="s">
        <v>114</v>
      </c>
      <c r="AJ19" s="45" t="s">
        <v>114</v>
      </c>
      <c r="AK19" s="45" t="s">
        <v>114</v>
      </c>
      <c r="AL19" s="45" t="s">
        <v>114</v>
      </c>
      <c r="AM19" s="43" t="s">
        <v>111</v>
      </c>
      <c r="AN19" s="45" t="s">
        <v>114</v>
      </c>
      <c r="AO19" s="45" t="s">
        <v>114</v>
      </c>
      <c r="AP19" s="45" t="s">
        <v>114</v>
      </c>
      <c r="AQ19" s="43" t="s">
        <v>111</v>
      </c>
      <c r="AR19" s="45" t="s">
        <v>114</v>
      </c>
      <c r="AS19" s="45" t="s">
        <v>114</v>
      </c>
      <c r="AT19" s="45" t="s">
        <v>114</v>
      </c>
      <c r="AU19" s="45" t="s">
        <v>114</v>
      </c>
      <c r="AV19" s="45" t="s">
        <v>114</v>
      </c>
      <c r="AW19" s="46" t="s">
        <v>114</v>
      </c>
      <c r="AX19" s="46" t="s">
        <v>114</v>
      </c>
      <c r="AY19" s="46" t="s">
        <v>114</v>
      </c>
      <c r="AZ19" s="46" t="s">
        <v>114</v>
      </c>
      <c r="BA19" s="46" t="s">
        <v>114</v>
      </c>
      <c r="BB19" s="46" t="s">
        <v>114</v>
      </c>
      <c r="BC19" s="46" t="s">
        <v>114</v>
      </c>
      <c r="BD19" s="46" t="s">
        <v>114</v>
      </c>
      <c r="BE19" s="47" t="s">
        <v>114</v>
      </c>
      <c r="BF19" s="47" t="s">
        <v>114</v>
      </c>
      <c r="BG19" s="47" t="s">
        <v>114</v>
      </c>
      <c r="BH19" s="47" t="s">
        <v>114</v>
      </c>
      <c r="BI19" s="47" t="s">
        <v>114</v>
      </c>
      <c r="BJ19" s="47" t="s">
        <v>114</v>
      </c>
      <c r="BK19" s="47" t="s">
        <v>114</v>
      </c>
      <c r="BL19" s="48" t="s">
        <v>114</v>
      </c>
      <c r="BM19" s="50" t="s">
        <v>111</v>
      </c>
      <c r="BN19" s="48" t="s">
        <v>114</v>
      </c>
      <c r="BO19" s="48" t="s">
        <v>114</v>
      </c>
      <c r="BP19" s="48" t="s">
        <v>114</v>
      </c>
      <c r="BQ19" s="48" t="s">
        <v>114</v>
      </c>
      <c r="BR19" s="49" t="s">
        <v>114</v>
      </c>
      <c r="BS19" s="49" t="s">
        <v>114</v>
      </c>
      <c r="BT19" s="49" t="s">
        <v>114</v>
      </c>
      <c r="BU19" s="49" t="s">
        <v>114</v>
      </c>
      <c r="BV19" s="49" t="s">
        <v>114</v>
      </c>
      <c r="BW19" s="49" t="s">
        <v>114</v>
      </c>
      <c r="BX19" s="49" t="s">
        <v>114</v>
      </c>
      <c r="BY19" s="49" t="s">
        <v>114</v>
      </c>
      <c r="BZ19" s="49" t="s">
        <v>114</v>
      </c>
      <c r="CA19" s="49" t="s">
        <v>114</v>
      </c>
      <c r="CB19" s="49" t="s">
        <v>114</v>
      </c>
      <c r="CC19" s="49" t="s">
        <v>114</v>
      </c>
      <c r="CD19" s="43" t="s">
        <v>114</v>
      </c>
      <c r="CE19" s="43" t="s">
        <v>114</v>
      </c>
      <c r="CF19" s="43" t="s">
        <v>114</v>
      </c>
      <c r="CG19" s="43" t="s">
        <v>114</v>
      </c>
      <c r="CH19" s="43" t="s">
        <v>114</v>
      </c>
      <c r="CI19" s="43" t="s">
        <v>114</v>
      </c>
      <c r="CJ19" s="43" t="s">
        <v>114</v>
      </c>
      <c r="CK19" s="43" t="s">
        <v>114</v>
      </c>
      <c r="CL19" s="43" t="s">
        <v>114</v>
      </c>
    </row>
    <row r="20" spans="1:90" ht="15.75" thickBot="1" x14ac:dyDescent="0.3">
      <c r="A20" s="60">
        <v>1</v>
      </c>
      <c r="B20" s="61">
        <v>1</v>
      </c>
      <c r="C20" s="62" t="s">
        <v>13</v>
      </c>
      <c r="D20" s="63">
        <v>25</v>
      </c>
      <c r="E20" s="55" t="s">
        <v>120</v>
      </c>
      <c r="F20" s="43" t="s">
        <v>114</v>
      </c>
      <c r="G20" s="43" t="s">
        <v>231</v>
      </c>
      <c r="H20" s="43" t="s">
        <v>114</v>
      </c>
      <c r="I20" s="43" t="s">
        <v>114</v>
      </c>
      <c r="J20" s="43" t="s">
        <v>114</v>
      </c>
      <c r="K20" s="43" t="s">
        <v>114</v>
      </c>
      <c r="L20" s="43" t="s">
        <v>114</v>
      </c>
      <c r="M20" s="43" t="s">
        <v>114</v>
      </c>
      <c r="N20" s="43" t="s">
        <v>231</v>
      </c>
      <c r="O20" s="43" t="s">
        <v>231</v>
      </c>
      <c r="P20" s="43" t="s">
        <v>114</v>
      </c>
      <c r="Q20" s="43" t="s">
        <v>231</v>
      </c>
      <c r="R20" s="43" t="s">
        <v>114</v>
      </c>
      <c r="S20" s="43" t="s">
        <v>114</v>
      </c>
      <c r="T20" s="43" t="s">
        <v>231</v>
      </c>
      <c r="U20" s="43" t="s">
        <v>114</v>
      </c>
      <c r="V20" s="43" t="s">
        <v>114</v>
      </c>
      <c r="W20" s="43" t="s">
        <v>231</v>
      </c>
      <c r="X20" s="44" t="s">
        <v>114</v>
      </c>
      <c r="Y20" s="44" t="s">
        <v>114</v>
      </c>
      <c r="Z20" s="44" t="s">
        <v>114</v>
      </c>
      <c r="AA20" s="44" t="s">
        <v>231</v>
      </c>
      <c r="AB20" s="44" t="s">
        <v>114</v>
      </c>
      <c r="AC20" s="44" t="s">
        <v>114</v>
      </c>
      <c r="AD20" s="44" t="s">
        <v>114</v>
      </c>
      <c r="AE20" s="44" t="s">
        <v>114</v>
      </c>
      <c r="AF20" s="44" t="s">
        <v>114</v>
      </c>
      <c r="AG20" s="44" t="s">
        <v>114</v>
      </c>
      <c r="AH20" s="44" t="s">
        <v>231</v>
      </c>
      <c r="AI20" s="45" t="s">
        <v>114</v>
      </c>
      <c r="AJ20" s="45" t="s">
        <v>114</v>
      </c>
      <c r="AK20" s="45" t="s">
        <v>114</v>
      </c>
      <c r="AL20" s="45" t="s">
        <v>114</v>
      </c>
      <c r="AM20" s="45" t="s">
        <v>114</v>
      </c>
      <c r="AN20" s="45" t="s">
        <v>231</v>
      </c>
      <c r="AO20" s="45" t="s">
        <v>114</v>
      </c>
      <c r="AP20" s="45" t="s">
        <v>114</v>
      </c>
      <c r="AQ20" s="45" t="s">
        <v>124</v>
      </c>
      <c r="AR20" s="45" t="s">
        <v>114</v>
      </c>
      <c r="AS20" s="45" t="s">
        <v>114</v>
      </c>
      <c r="AT20" s="45" t="s">
        <v>114</v>
      </c>
      <c r="AU20" s="45" t="s">
        <v>124</v>
      </c>
      <c r="AV20" s="45" t="s">
        <v>114</v>
      </c>
      <c r="AW20" s="46" t="s">
        <v>114</v>
      </c>
      <c r="AX20" s="46" t="s">
        <v>114</v>
      </c>
      <c r="AY20" s="46" t="s">
        <v>124</v>
      </c>
      <c r="AZ20" s="46" t="s">
        <v>114</v>
      </c>
      <c r="BA20" s="46" t="s">
        <v>114</v>
      </c>
      <c r="BB20" s="46" t="s">
        <v>114</v>
      </c>
      <c r="BC20" s="46" t="s">
        <v>114</v>
      </c>
      <c r="BD20" s="46" t="s">
        <v>114</v>
      </c>
      <c r="BE20" s="47" t="s">
        <v>114</v>
      </c>
      <c r="BF20" s="47" t="s">
        <v>114</v>
      </c>
      <c r="BG20" s="47" t="s">
        <v>114</v>
      </c>
      <c r="BH20" s="47" t="s">
        <v>114</v>
      </c>
      <c r="BI20" s="47" t="s">
        <v>114</v>
      </c>
      <c r="BJ20" s="47" t="s">
        <v>114</v>
      </c>
      <c r="BK20" s="47" t="s">
        <v>114</v>
      </c>
      <c r="BL20" s="48" t="s">
        <v>114</v>
      </c>
      <c r="BM20" s="48" t="s">
        <v>124</v>
      </c>
      <c r="BN20" s="48" t="s">
        <v>114</v>
      </c>
      <c r="BO20" s="48" t="s">
        <v>124</v>
      </c>
      <c r="BP20" s="48" t="s">
        <v>114</v>
      </c>
      <c r="BQ20" s="48" t="s">
        <v>114</v>
      </c>
      <c r="BR20" s="49" t="s">
        <v>114</v>
      </c>
      <c r="BS20" s="49" t="s">
        <v>114</v>
      </c>
      <c r="BT20" s="49" t="s">
        <v>114</v>
      </c>
      <c r="BU20" s="49" t="s">
        <v>114</v>
      </c>
      <c r="BV20" s="49" t="s">
        <v>124</v>
      </c>
      <c r="BW20" s="49" t="s">
        <v>114</v>
      </c>
      <c r="BX20" s="49" t="s">
        <v>114</v>
      </c>
      <c r="BY20" s="49" t="s">
        <v>114</v>
      </c>
      <c r="BZ20" s="49" t="s">
        <v>114</v>
      </c>
      <c r="CA20" s="49" t="s">
        <v>124</v>
      </c>
      <c r="CB20" s="49" t="s">
        <v>114</v>
      </c>
      <c r="CC20" s="49" t="s">
        <v>114</v>
      </c>
      <c r="CD20" s="43" t="s">
        <v>114</v>
      </c>
      <c r="CE20" s="43" t="s">
        <v>114</v>
      </c>
      <c r="CF20" s="43" t="s">
        <v>114</v>
      </c>
      <c r="CG20" s="43" t="s">
        <v>114</v>
      </c>
      <c r="CH20" s="43" t="s">
        <v>124</v>
      </c>
      <c r="CI20" s="43" t="s">
        <v>114</v>
      </c>
      <c r="CJ20" s="43" t="s">
        <v>114</v>
      </c>
      <c r="CK20" s="43" t="s">
        <v>124</v>
      </c>
      <c r="CL20" s="43" t="s">
        <v>114</v>
      </c>
    </row>
    <row r="21" spans="1:90" ht="15.75" thickBot="1" x14ac:dyDescent="0.3">
      <c r="A21" s="60">
        <v>1</v>
      </c>
      <c r="B21" s="61">
        <v>1</v>
      </c>
      <c r="C21" s="62" t="s">
        <v>13</v>
      </c>
      <c r="D21" s="63">
        <v>26</v>
      </c>
      <c r="E21" s="55" t="s">
        <v>121</v>
      </c>
      <c r="F21" s="43" t="s">
        <v>114</v>
      </c>
      <c r="G21" s="43" t="s">
        <v>122</v>
      </c>
      <c r="H21" s="43" t="s">
        <v>114</v>
      </c>
      <c r="I21" s="43" t="s">
        <v>114</v>
      </c>
      <c r="J21" s="43" t="s">
        <v>114</v>
      </c>
      <c r="K21" s="43" t="s">
        <v>114</v>
      </c>
      <c r="L21" s="43" t="s">
        <v>114</v>
      </c>
      <c r="M21" s="43" t="s">
        <v>114</v>
      </c>
      <c r="N21" s="43" t="s">
        <v>122</v>
      </c>
      <c r="O21" s="43" t="s">
        <v>122</v>
      </c>
      <c r="P21" s="43" t="s">
        <v>114</v>
      </c>
      <c r="Q21" s="43" t="s">
        <v>114</v>
      </c>
      <c r="R21" s="43" t="s">
        <v>114</v>
      </c>
      <c r="S21" s="43" t="s">
        <v>114</v>
      </c>
      <c r="T21" s="43" t="s">
        <v>114</v>
      </c>
      <c r="U21" s="43" t="s">
        <v>114</v>
      </c>
      <c r="V21" s="43" t="s">
        <v>114</v>
      </c>
      <c r="W21" s="43" t="s">
        <v>114</v>
      </c>
      <c r="X21" s="43" t="s">
        <v>122</v>
      </c>
      <c r="Y21" s="44" t="s">
        <v>114</v>
      </c>
      <c r="Z21" s="44" t="s">
        <v>114</v>
      </c>
      <c r="AA21" s="43" t="s">
        <v>122</v>
      </c>
      <c r="AB21" s="44" t="s">
        <v>114</v>
      </c>
      <c r="AC21" s="44" t="s">
        <v>114</v>
      </c>
      <c r="AD21" s="44" t="s">
        <v>114</v>
      </c>
      <c r="AE21" s="44" t="s">
        <v>114</v>
      </c>
      <c r="AF21" s="44" t="s">
        <v>114</v>
      </c>
      <c r="AG21" s="44" t="s">
        <v>114</v>
      </c>
      <c r="AH21" s="43" t="s">
        <v>122</v>
      </c>
      <c r="AI21" s="45" t="s">
        <v>114</v>
      </c>
      <c r="AJ21" s="45" t="s">
        <v>114</v>
      </c>
      <c r="AK21" s="45" t="s">
        <v>114</v>
      </c>
      <c r="AL21" s="45" t="s">
        <v>114</v>
      </c>
      <c r="AM21" s="43" t="s">
        <v>122</v>
      </c>
      <c r="AN21" s="45" t="s">
        <v>114</v>
      </c>
      <c r="AO21" s="45" t="s">
        <v>114</v>
      </c>
      <c r="AP21" s="45" t="s">
        <v>114</v>
      </c>
      <c r="AQ21" s="43" t="s">
        <v>122</v>
      </c>
      <c r="AR21" s="45" t="s">
        <v>114</v>
      </c>
      <c r="AS21" s="45" t="s">
        <v>114</v>
      </c>
      <c r="AT21" s="45" t="s">
        <v>114</v>
      </c>
      <c r="AU21" s="45" t="s">
        <v>114</v>
      </c>
      <c r="AV21" s="45" t="s">
        <v>114</v>
      </c>
      <c r="AW21" s="46" t="s">
        <v>114</v>
      </c>
      <c r="AX21" s="46" t="s">
        <v>114</v>
      </c>
      <c r="AY21" s="46" t="s">
        <v>114</v>
      </c>
      <c r="AZ21" s="46" t="s">
        <v>114</v>
      </c>
      <c r="BA21" s="46" t="s">
        <v>114</v>
      </c>
      <c r="BB21" s="46" t="s">
        <v>114</v>
      </c>
      <c r="BC21" s="46" t="s">
        <v>114</v>
      </c>
      <c r="BD21" s="46" t="s">
        <v>114</v>
      </c>
      <c r="BE21" s="47" t="s">
        <v>114</v>
      </c>
      <c r="BF21" s="47" t="s">
        <v>114</v>
      </c>
      <c r="BG21" s="47" t="s">
        <v>114</v>
      </c>
      <c r="BH21" s="47" t="s">
        <v>114</v>
      </c>
      <c r="BI21" s="50" t="s">
        <v>90</v>
      </c>
      <c r="BJ21" s="47" t="s">
        <v>114</v>
      </c>
      <c r="BK21" s="47" t="s">
        <v>114</v>
      </c>
      <c r="BL21" s="48" t="s">
        <v>114</v>
      </c>
      <c r="BM21" s="43" t="s">
        <v>122</v>
      </c>
      <c r="BN21" s="43" t="s">
        <v>122</v>
      </c>
      <c r="BO21" s="48" t="s">
        <v>114</v>
      </c>
      <c r="BP21" s="48" t="s">
        <v>114</v>
      </c>
      <c r="BQ21" s="48" t="s">
        <v>114</v>
      </c>
      <c r="BR21" s="49" t="s">
        <v>114</v>
      </c>
      <c r="BS21" s="49" t="s">
        <v>114</v>
      </c>
      <c r="BT21" s="49" t="s">
        <v>114</v>
      </c>
      <c r="BU21" s="43" t="s">
        <v>122</v>
      </c>
      <c r="BV21" s="49" t="s">
        <v>114</v>
      </c>
      <c r="BW21" s="43" t="s">
        <v>122</v>
      </c>
      <c r="BX21" s="49" t="s">
        <v>114</v>
      </c>
      <c r="BY21" s="49" t="s">
        <v>114</v>
      </c>
      <c r="BZ21" s="49" t="s">
        <v>114</v>
      </c>
      <c r="CA21" s="49" t="s">
        <v>114</v>
      </c>
      <c r="CB21" s="49" t="s">
        <v>114</v>
      </c>
      <c r="CC21" s="49" t="s">
        <v>114</v>
      </c>
      <c r="CD21" s="43" t="s">
        <v>114</v>
      </c>
      <c r="CE21" s="43" t="s">
        <v>114</v>
      </c>
      <c r="CF21" s="43" t="s">
        <v>114</v>
      </c>
      <c r="CG21" s="43" t="s">
        <v>114</v>
      </c>
      <c r="CH21" s="43" t="s">
        <v>114</v>
      </c>
      <c r="CI21" s="43" t="s">
        <v>114</v>
      </c>
      <c r="CJ21" s="43" t="s">
        <v>114</v>
      </c>
      <c r="CK21" s="43" t="s">
        <v>114</v>
      </c>
      <c r="CL21" s="43" t="s">
        <v>114</v>
      </c>
    </row>
    <row r="22" spans="1:90" ht="15.75" thickBot="1" x14ac:dyDescent="0.3">
      <c r="A22" s="60">
        <v>1</v>
      </c>
      <c r="B22" s="61">
        <v>1</v>
      </c>
      <c r="C22" s="62" t="s">
        <v>13</v>
      </c>
      <c r="D22" s="63">
        <v>37</v>
      </c>
      <c r="E22" s="55" t="s">
        <v>123</v>
      </c>
      <c r="F22" s="43" t="s">
        <v>114</v>
      </c>
      <c r="G22" s="43" t="s">
        <v>114</v>
      </c>
      <c r="H22" s="43" t="s">
        <v>114</v>
      </c>
      <c r="I22" s="43" t="s">
        <v>114</v>
      </c>
      <c r="J22" s="43" t="s">
        <v>114</v>
      </c>
      <c r="K22" s="43" t="s">
        <v>231</v>
      </c>
      <c r="L22" s="43" t="s">
        <v>114</v>
      </c>
      <c r="M22" s="43" t="s">
        <v>114</v>
      </c>
      <c r="N22" s="43" t="s">
        <v>231</v>
      </c>
      <c r="O22" s="43" t="s">
        <v>231</v>
      </c>
      <c r="P22" s="43" t="s">
        <v>114</v>
      </c>
      <c r="Q22" s="43" t="s">
        <v>114</v>
      </c>
      <c r="R22" s="43" t="s">
        <v>114</v>
      </c>
      <c r="S22" s="43" t="s">
        <v>114</v>
      </c>
      <c r="T22" s="43" t="s">
        <v>114</v>
      </c>
      <c r="U22" s="43" t="s">
        <v>114</v>
      </c>
      <c r="V22" s="43" t="s">
        <v>114</v>
      </c>
      <c r="W22" s="43" t="s">
        <v>231</v>
      </c>
      <c r="X22" s="44" t="s">
        <v>114</v>
      </c>
      <c r="Y22" s="44" t="s">
        <v>114</v>
      </c>
      <c r="Z22" s="44" t="s">
        <v>231</v>
      </c>
      <c r="AA22" s="44" t="s">
        <v>114</v>
      </c>
      <c r="AB22" s="44" t="s">
        <v>114</v>
      </c>
      <c r="AC22" s="44" t="s">
        <v>114</v>
      </c>
      <c r="AD22" s="44" t="s">
        <v>114</v>
      </c>
      <c r="AE22" s="44" t="s">
        <v>114</v>
      </c>
      <c r="AF22" s="44" t="s">
        <v>114</v>
      </c>
      <c r="AG22" s="44" t="s">
        <v>114</v>
      </c>
      <c r="AH22" s="44" t="s">
        <v>114</v>
      </c>
      <c r="AI22" s="45" t="s">
        <v>114</v>
      </c>
      <c r="AJ22" s="45" t="s">
        <v>114</v>
      </c>
      <c r="AK22" s="45" t="s">
        <v>114</v>
      </c>
      <c r="AL22" s="45" t="s">
        <v>114</v>
      </c>
      <c r="AM22" s="45" t="s">
        <v>231</v>
      </c>
      <c r="AN22" s="45" t="s">
        <v>114</v>
      </c>
      <c r="AO22" s="45" t="s">
        <v>114</v>
      </c>
      <c r="AP22" s="74" t="s">
        <v>114</v>
      </c>
      <c r="AQ22" s="45" t="s">
        <v>124</v>
      </c>
      <c r="AR22" s="45" t="s">
        <v>124</v>
      </c>
      <c r="AS22" s="45" t="s">
        <v>114</v>
      </c>
      <c r="AT22" s="45" t="s">
        <v>114</v>
      </c>
      <c r="AU22" s="45" t="s">
        <v>114</v>
      </c>
      <c r="AV22" s="45" t="s">
        <v>114</v>
      </c>
      <c r="AW22" s="46" t="s">
        <v>114</v>
      </c>
      <c r="AX22" s="46" t="s">
        <v>114</v>
      </c>
      <c r="AY22" s="46" t="s">
        <v>124</v>
      </c>
      <c r="AZ22" s="46" t="s">
        <v>114</v>
      </c>
      <c r="BA22" s="46" t="s">
        <v>114</v>
      </c>
      <c r="BB22" s="46" t="s">
        <v>114</v>
      </c>
      <c r="BC22" s="46" t="s">
        <v>114</v>
      </c>
      <c r="BD22" s="46" t="s">
        <v>114</v>
      </c>
      <c r="BE22" s="47" t="s">
        <v>114</v>
      </c>
      <c r="BF22" s="47" t="s">
        <v>114</v>
      </c>
      <c r="BG22" s="47" t="s">
        <v>114</v>
      </c>
      <c r="BH22" s="47" t="s">
        <v>114</v>
      </c>
      <c r="BI22" s="47" t="s">
        <v>114</v>
      </c>
      <c r="BJ22" s="47" t="s">
        <v>114</v>
      </c>
      <c r="BK22" s="47" t="s">
        <v>114</v>
      </c>
      <c r="BL22" s="48" t="s">
        <v>114</v>
      </c>
      <c r="BM22" s="48" t="s">
        <v>114</v>
      </c>
      <c r="BN22" s="48" t="s">
        <v>124</v>
      </c>
      <c r="BO22" s="48" t="s">
        <v>114</v>
      </c>
      <c r="BP22" s="48" t="s">
        <v>114</v>
      </c>
      <c r="BQ22" s="48" t="s">
        <v>114</v>
      </c>
      <c r="BR22" s="49" t="s">
        <v>114</v>
      </c>
      <c r="BS22" s="49" t="s">
        <v>114</v>
      </c>
      <c r="BT22" s="49" t="s">
        <v>114</v>
      </c>
      <c r="BU22" s="49" t="s">
        <v>114</v>
      </c>
      <c r="BV22" s="49" t="s">
        <v>114</v>
      </c>
      <c r="BW22" s="49" t="s">
        <v>114</v>
      </c>
      <c r="BX22" s="49" t="s">
        <v>114</v>
      </c>
      <c r="BY22" s="49" t="s">
        <v>114</v>
      </c>
      <c r="BZ22" s="49" t="s">
        <v>114</v>
      </c>
      <c r="CA22" s="49" t="s">
        <v>114</v>
      </c>
      <c r="CB22" s="49" t="s">
        <v>114</v>
      </c>
      <c r="CC22" s="49" t="s">
        <v>114</v>
      </c>
      <c r="CD22" s="43" t="s">
        <v>114</v>
      </c>
      <c r="CE22" s="43" t="s">
        <v>114</v>
      </c>
      <c r="CF22" s="43" t="s">
        <v>114</v>
      </c>
      <c r="CG22" s="43" t="s">
        <v>114</v>
      </c>
      <c r="CH22" s="43" t="s">
        <v>114</v>
      </c>
      <c r="CI22" s="43" t="s">
        <v>114</v>
      </c>
      <c r="CJ22" s="43" t="s">
        <v>124</v>
      </c>
      <c r="CK22" s="43" t="s">
        <v>124</v>
      </c>
      <c r="CL22" s="43" t="s">
        <v>114</v>
      </c>
    </row>
    <row r="23" spans="1:90" ht="15.75" thickBot="1" x14ac:dyDescent="0.3">
      <c r="A23" s="60">
        <v>1</v>
      </c>
      <c r="B23" s="61">
        <v>1</v>
      </c>
      <c r="C23" s="62" t="s">
        <v>13</v>
      </c>
      <c r="D23" s="63">
        <v>38</v>
      </c>
      <c r="E23" s="55" t="s">
        <v>125</v>
      </c>
      <c r="F23" s="43" t="s">
        <v>114</v>
      </c>
      <c r="G23" s="43" t="s">
        <v>114</v>
      </c>
      <c r="H23" s="43" t="s">
        <v>114</v>
      </c>
      <c r="I23" s="43" t="s">
        <v>114</v>
      </c>
      <c r="J23" s="43" t="s">
        <v>114</v>
      </c>
      <c r="K23" s="43" t="s">
        <v>114</v>
      </c>
      <c r="L23" s="43" t="s">
        <v>114</v>
      </c>
      <c r="M23" s="43" t="s">
        <v>114</v>
      </c>
      <c r="N23" s="43" t="s">
        <v>111</v>
      </c>
      <c r="O23" s="43" t="s">
        <v>111</v>
      </c>
      <c r="P23" s="43" t="s">
        <v>114</v>
      </c>
      <c r="Q23" s="43" t="s">
        <v>114</v>
      </c>
      <c r="R23" s="43" t="s">
        <v>114</v>
      </c>
      <c r="S23" s="43" t="s">
        <v>114</v>
      </c>
      <c r="T23" s="43" t="s">
        <v>114</v>
      </c>
      <c r="U23" s="43" t="s">
        <v>114</v>
      </c>
      <c r="V23" s="43" t="s">
        <v>114</v>
      </c>
      <c r="W23" s="43" t="s">
        <v>114</v>
      </c>
      <c r="X23" s="44" t="s">
        <v>114</v>
      </c>
      <c r="Y23" s="44" t="s">
        <v>114</v>
      </c>
      <c r="Z23" s="50" t="s">
        <v>90</v>
      </c>
      <c r="AA23" s="44" t="s">
        <v>114</v>
      </c>
      <c r="AB23" s="44" t="s">
        <v>114</v>
      </c>
      <c r="AC23" s="44" t="s">
        <v>114</v>
      </c>
      <c r="AD23" s="44" t="s">
        <v>114</v>
      </c>
      <c r="AE23" s="44" t="s">
        <v>114</v>
      </c>
      <c r="AF23" s="44" t="s">
        <v>114</v>
      </c>
      <c r="AG23" s="44" t="s">
        <v>114</v>
      </c>
      <c r="AH23" s="44" t="s">
        <v>114</v>
      </c>
      <c r="AI23" s="45" t="s">
        <v>114</v>
      </c>
      <c r="AJ23" s="45" t="s">
        <v>114</v>
      </c>
      <c r="AK23" s="45" t="s">
        <v>114</v>
      </c>
      <c r="AL23" s="45" t="s">
        <v>114</v>
      </c>
      <c r="AM23" s="45" t="s">
        <v>114</v>
      </c>
      <c r="AN23" s="45" t="s">
        <v>114</v>
      </c>
      <c r="AO23" s="45" t="s">
        <v>114</v>
      </c>
      <c r="AP23" s="45" t="s">
        <v>111</v>
      </c>
      <c r="AQ23" s="45" t="s">
        <v>111</v>
      </c>
      <c r="AR23" s="45" t="s">
        <v>111</v>
      </c>
      <c r="AS23" s="45" t="s">
        <v>114</v>
      </c>
      <c r="AT23" s="45" t="s">
        <v>114</v>
      </c>
      <c r="AU23" s="45" t="s">
        <v>111</v>
      </c>
      <c r="AV23" s="45" t="s">
        <v>114</v>
      </c>
      <c r="AW23" s="46" t="s">
        <v>114</v>
      </c>
      <c r="AX23" s="46" t="s">
        <v>114</v>
      </c>
      <c r="AY23" s="50" t="s">
        <v>90</v>
      </c>
      <c r="AZ23" s="46" t="s">
        <v>114</v>
      </c>
      <c r="BA23" s="46" t="s">
        <v>114</v>
      </c>
      <c r="BB23" s="46" t="s">
        <v>114</v>
      </c>
      <c r="BC23" s="46" t="s">
        <v>114</v>
      </c>
      <c r="BD23" s="46" t="s">
        <v>114</v>
      </c>
      <c r="BE23" s="47" t="s">
        <v>114</v>
      </c>
      <c r="BF23" s="47" t="s">
        <v>114</v>
      </c>
      <c r="BG23" s="47" t="s">
        <v>114</v>
      </c>
      <c r="BH23" s="47" t="s">
        <v>114</v>
      </c>
      <c r="BI23" s="47" t="s">
        <v>114</v>
      </c>
      <c r="BJ23" s="47" t="s">
        <v>114</v>
      </c>
      <c r="BK23" s="47" t="s">
        <v>114</v>
      </c>
      <c r="BL23" s="48" t="s">
        <v>114</v>
      </c>
      <c r="BM23" s="50" t="s">
        <v>90</v>
      </c>
      <c r="BN23" s="48" t="s">
        <v>114</v>
      </c>
      <c r="BO23" s="48" t="s">
        <v>114</v>
      </c>
      <c r="BP23" s="48" t="s">
        <v>114</v>
      </c>
      <c r="BQ23" s="48" t="s">
        <v>114</v>
      </c>
      <c r="BR23" s="49" t="s">
        <v>114</v>
      </c>
      <c r="BS23" s="49" t="s">
        <v>114</v>
      </c>
      <c r="BT23" s="49" t="s">
        <v>114</v>
      </c>
      <c r="BU23" s="49" t="s">
        <v>114</v>
      </c>
      <c r="BV23" s="49" t="s">
        <v>114</v>
      </c>
      <c r="BW23" s="49" t="s">
        <v>114</v>
      </c>
      <c r="BX23" s="49" t="s">
        <v>114</v>
      </c>
      <c r="BY23" s="49" t="s">
        <v>114</v>
      </c>
      <c r="BZ23" s="49" t="s">
        <v>114</v>
      </c>
      <c r="CA23" s="49" t="s">
        <v>114</v>
      </c>
      <c r="CB23" s="49" t="s">
        <v>114</v>
      </c>
      <c r="CC23" s="49" t="s">
        <v>114</v>
      </c>
      <c r="CD23" s="43" t="s">
        <v>114</v>
      </c>
      <c r="CE23" s="43" t="s">
        <v>114</v>
      </c>
      <c r="CF23" s="43" t="s">
        <v>114</v>
      </c>
      <c r="CG23" s="43" t="s">
        <v>114</v>
      </c>
      <c r="CH23" s="43" t="s">
        <v>114</v>
      </c>
      <c r="CI23" s="43" t="s">
        <v>114</v>
      </c>
      <c r="CJ23" s="43" t="s">
        <v>114</v>
      </c>
      <c r="CK23" s="43" t="s">
        <v>114</v>
      </c>
      <c r="CL23" s="43" t="s">
        <v>114</v>
      </c>
    </row>
    <row r="24" spans="1:90" ht="15.75" thickBot="1" x14ac:dyDescent="0.3">
      <c r="A24" s="60">
        <v>7</v>
      </c>
      <c r="B24" s="75">
        <v>7</v>
      </c>
      <c r="C24" s="76" t="s">
        <v>13</v>
      </c>
      <c r="D24" s="77" t="s">
        <v>126</v>
      </c>
      <c r="E24" s="78" t="s">
        <v>127</v>
      </c>
      <c r="F24" s="43" t="s">
        <v>114</v>
      </c>
      <c r="G24" s="43" t="s">
        <v>114</v>
      </c>
      <c r="H24" s="43" t="s">
        <v>114</v>
      </c>
      <c r="I24" s="43" t="s">
        <v>114</v>
      </c>
      <c r="J24" s="43" t="s">
        <v>114</v>
      </c>
      <c r="K24" s="43" t="s">
        <v>114</v>
      </c>
      <c r="L24" s="43" t="s">
        <v>114</v>
      </c>
      <c r="M24" s="43" t="s">
        <v>114</v>
      </c>
      <c r="N24" s="43" t="s">
        <v>128</v>
      </c>
      <c r="O24" s="43" t="s">
        <v>128</v>
      </c>
      <c r="P24" s="43" t="s">
        <v>114</v>
      </c>
      <c r="Q24" s="43" t="s">
        <v>114</v>
      </c>
      <c r="R24" s="43" t="s">
        <v>114</v>
      </c>
      <c r="S24" s="43" t="s">
        <v>114</v>
      </c>
      <c r="T24" s="43" t="s">
        <v>114</v>
      </c>
      <c r="U24" s="43" t="s">
        <v>114</v>
      </c>
      <c r="V24" s="43" t="s">
        <v>114</v>
      </c>
      <c r="W24" s="43" t="s">
        <v>114</v>
      </c>
      <c r="X24" s="44" t="s">
        <v>114</v>
      </c>
      <c r="Y24" s="44" t="s">
        <v>114</v>
      </c>
      <c r="Z24" s="44" t="s">
        <v>114</v>
      </c>
      <c r="AA24" s="44" t="s">
        <v>114</v>
      </c>
      <c r="AB24" s="44" t="s">
        <v>114</v>
      </c>
      <c r="AC24" s="44" t="s">
        <v>114</v>
      </c>
      <c r="AD24" s="44" t="s">
        <v>114</v>
      </c>
      <c r="AE24" s="44" t="s">
        <v>114</v>
      </c>
      <c r="AF24" s="44" t="s">
        <v>114</v>
      </c>
      <c r="AG24" s="44" t="s">
        <v>114</v>
      </c>
      <c r="AH24" s="44" t="s">
        <v>114</v>
      </c>
      <c r="AI24" s="45" t="s">
        <v>114</v>
      </c>
      <c r="AJ24" s="45" t="s">
        <v>114</v>
      </c>
      <c r="AK24" s="45" t="s">
        <v>114</v>
      </c>
      <c r="AL24" s="45" t="s">
        <v>114</v>
      </c>
      <c r="AM24" s="45" t="s">
        <v>114</v>
      </c>
      <c r="AN24" s="45" t="s">
        <v>128</v>
      </c>
      <c r="AO24" s="45" t="s">
        <v>114</v>
      </c>
      <c r="AP24" s="45" t="s">
        <v>114</v>
      </c>
      <c r="AQ24" s="45" t="s">
        <v>128</v>
      </c>
      <c r="AR24" s="45" t="s">
        <v>114</v>
      </c>
      <c r="AS24" s="45" t="s">
        <v>114</v>
      </c>
      <c r="AT24" s="45" t="s">
        <v>114</v>
      </c>
      <c r="AU24" s="45" t="s">
        <v>114</v>
      </c>
      <c r="AV24" s="45" t="s">
        <v>114</v>
      </c>
      <c r="AW24" s="46" t="s">
        <v>114</v>
      </c>
      <c r="AX24" s="46" t="s">
        <v>114</v>
      </c>
      <c r="AY24" s="46" t="s">
        <v>114</v>
      </c>
      <c r="AZ24" s="46" t="s">
        <v>114</v>
      </c>
      <c r="BA24" s="46" t="s">
        <v>114</v>
      </c>
      <c r="BB24" s="46" t="s">
        <v>114</v>
      </c>
      <c r="BC24" s="46" t="s">
        <v>114</v>
      </c>
      <c r="BD24" s="46" t="s">
        <v>114</v>
      </c>
      <c r="BE24" s="47" t="s">
        <v>114</v>
      </c>
      <c r="BF24" s="47" t="s">
        <v>114</v>
      </c>
      <c r="BG24" s="47" t="s">
        <v>114</v>
      </c>
      <c r="BH24" s="47" t="s">
        <v>114</v>
      </c>
      <c r="BI24" s="47" t="s">
        <v>114</v>
      </c>
      <c r="BJ24" s="47" t="s">
        <v>114</v>
      </c>
      <c r="BK24" s="47" t="s">
        <v>114</v>
      </c>
      <c r="BL24" s="48" t="s">
        <v>114</v>
      </c>
      <c r="BM24" s="50" t="s">
        <v>128</v>
      </c>
      <c r="BN24" s="48" t="s">
        <v>114</v>
      </c>
      <c r="BO24" s="48" t="s">
        <v>114</v>
      </c>
      <c r="BP24" s="48" t="s">
        <v>114</v>
      </c>
      <c r="BQ24" s="48" t="s">
        <v>114</v>
      </c>
      <c r="BR24" s="49" t="s">
        <v>114</v>
      </c>
      <c r="BS24" s="49" t="s">
        <v>114</v>
      </c>
      <c r="BT24" s="49" t="s">
        <v>114</v>
      </c>
      <c r="BU24" s="49" t="s">
        <v>114</v>
      </c>
      <c r="BV24" s="49" t="s">
        <v>114</v>
      </c>
      <c r="BW24" s="50" t="s">
        <v>128</v>
      </c>
      <c r="BX24" s="49" t="s">
        <v>114</v>
      </c>
      <c r="BY24" s="49" t="s">
        <v>114</v>
      </c>
      <c r="BZ24" s="49" t="s">
        <v>114</v>
      </c>
      <c r="CA24" s="49" t="s">
        <v>114</v>
      </c>
      <c r="CB24" s="49" t="s">
        <v>114</v>
      </c>
      <c r="CC24" s="49" t="s">
        <v>114</v>
      </c>
      <c r="CD24" s="43" t="s">
        <v>114</v>
      </c>
      <c r="CE24" s="43" t="s">
        <v>114</v>
      </c>
      <c r="CF24" s="43" t="s">
        <v>114</v>
      </c>
      <c r="CG24" s="43" t="s">
        <v>114</v>
      </c>
      <c r="CH24" s="43" t="s">
        <v>114</v>
      </c>
      <c r="CI24" s="43" t="s">
        <v>114</v>
      </c>
      <c r="CJ24" s="43" t="s">
        <v>114</v>
      </c>
      <c r="CK24" s="50" t="s">
        <v>128</v>
      </c>
      <c r="CL24" s="43" t="s">
        <v>114</v>
      </c>
    </row>
    <row r="25" spans="1:90" ht="15.75" thickBot="1" x14ac:dyDescent="0.3">
      <c r="A25" s="79">
        <v>5</v>
      </c>
      <c r="B25" s="80">
        <v>5</v>
      </c>
      <c r="C25" s="81" t="s">
        <v>85</v>
      </c>
      <c r="D25" s="82" t="s">
        <v>129</v>
      </c>
      <c r="E25" s="42" t="s">
        <v>130</v>
      </c>
      <c r="F25" s="43" t="s">
        <v>114</v>
      </c>
      <c r="G25" s="43" t="s">
        <v>131</v>
      </c>
      <c r="H25" s="74" t="s">
        <v>131</v>
      </c>
      <c r="I25" s="43" t="s">
        <v>131</v>
      </c>
      <c r="J25" s="43" t="s">
        <v>131</v>
      </c>
      <c r="K25" s="43" t="s">
        <v>131</v>
      </c>
      <c r="L25" s="43" t="s">
        <v>131</v>
      </c>
      <c r="M25" s="43" t="s">
        <v>131</v>
      </c>
      <c r="N25" s="43" t="s">
        <v>131</v>
      </c>
      <c r="O25" s="43" t="s">
        <v>131</v>
      </c>
      <c r="P25" s="43" t="s">
        <v>131</v>
      </c>
      <c r="Q25" s="43" t="s">
        <v>131</v>
      </c>
      <c r="R25" s="43" t="s">
        <v>131</v>
      </c>
      <c r="S25" s="43" t="s">
        <v>131</v>
      </c>
      <c r="T25" s="43" t="s">
        <v>131</v>
      </c>
      <c r="U25" s="43" t="s">
        <v>131</v>
      </c>
      <c r="V25" s="43" t="s">
        <v>131</v>
      </c>
      <c r="W25" s="43" t="s">
        <v>131</v>
      </c>
      <c r="X25" s="44" t="s">
        <v>131</v>
      </c>
      <c r="Y25" s="44" t="s">
        <v>131</v>
      </c>
      <c r="Z25" s="44" t="s">
        <v>131</v>
      </c>
      <c r="AA25" s="44" t="s">
        <v>114</v>
      </c>
      <c r="AB25" s="43" t="s">
        <v>131</v>
      </c>
      <c r="AC25" s="44" t="s">
        <v>114</v>
      </c>
      <c r="AD25" s="44" t="s">
        <v>114</v>
      </c>
      <c r="AE25" s="44" t="s">
        <v>114</v>
      </c>
      <c r="AF25" s="44" t="s">
        <v>114</v>
      </c>
      <c r="AG25" s="43" t="s">
        <v>131</v>
      </c>
      <c r="AH25" s="43" t="s">
        <v>131</v>
      </c>
      <c r="AI25" s="43" t="s">
        <v>131</v>
      </c>
      <c r="AJ25" s="43" t="s">
        <v>131</v>
      </c>
      <c r="AK25" s="43" t="s">
        <v>131</v>
      </c>
      <c r="AL25" s="45" t="s">
        <v>114</v>
      </c>
      <c r="AM25" s="45" t="s">
        <v>132</v>
      </c>
      <c r="AN25" s="45" t="s">
        <v>132</v>
      </c>
      <c r="AO25" s="45" t="s">
        <v>132</v>
      </c>
      <c r="AP25" s="45" t="s">
        <v>132</v>
      </c>
      <c r="AQ25" s="45" t="s">
        <v>132</v>
      </c>
      <c r="AR25" s="45" t="s">
        <v>114</v>
      </c>
      <c r="AS25" s="45" t="s">
        <v>132</v>
      </c>
      <c r="AT25" s="45" t="s">
        <v>132</v>
      </c>
      <c r="AU25" s="45" t="s">
        <v>114</v>
      </c>
      <c r="AV25" s="45" t="s">
        <v>132</v>
      </c>
      <c r="AW25" s="46" t="s">
        <v>114</v>
      </c>
      <c r="AX25" s="46" t="s">
        <v>114</v>
      </c>
      <c r="AY25" s="46" t="s">
        <v>132</v>
      </c>
      <c r="AZ25" s="46" t="s">
        <v>114</v>
      </c>
      <c r="BA25" s="46" t="s">
        <v>132</v>
      </c>
      <c r="BB25" s="46" t="s">
        <v>132</v>
      </c>
      <c r="BC25" s="46" t="s">
        <v>132</v>
      </c>
      <c r="BD25" s="46" t="s">
        <v>132</v>
      </c>
      <c r="BE25" s="47" t="s">
        <v>132</v>
      </c>
      <c r="BF25" s="47" t="s">
        <v>114</v>
      </c>
      <c r="BG25" s="47" t="s">
        <v>132</v>
      </c>
      <c r="BH25" s="47" t="s">
        <v>114</v>
      </c>
      <c r="BI25" s="47" t="s">
        <v>114</v>
      </c>
      <c r="BJ25" s="47" t="s">
        <v>132</v>
      </c>
      <c r="BK25" s="47" t="s">
        <v>114</v>
      </c>
      <c r="BL25" s="48" t="s">
        <v>132</v>
      </c>
      <c r="BM25" s="48" t="s">
        <v>132</v>
      </c>
      <c r="BN25" s="48" t="s">
        <v>132</v>
      </c>
      <c r="BO25" s="48" t="s">
        <v>132</v>
      </c>
      <c r="BP25" s="48" t="s">
        <v>132</v>
      </c>
      <c r="BQ25" s="48" t="s">
        <v>114</v>
      </c>
      <c r="BR25" s="49" t="s">
        <v>132</v>
      </c>
      <c r="BS25" s="49" t="s">
        <v>114</v>
      </c>
      <c r="BT25" s="49" t="s">
        <v>132</v>
      </c>
      <c r="BU25" s="49" t="s">
        <v>132</v>
      </c>
      <c r="BV25" s="74" t="s">
        <v>132</v>
      </c>
      <c r="BW25" s="49" t="s">
        <v>132</v>
      </c>
      <c r="BX25" s="49" t="s">
        <v>133</v>
      </c>
      <c r="BY25" s="49" t="s">
        <v>114</v>
      </c>
      <c r="BZ25" s="49" t="s">
        <v>133</v>
      </c>
      <c r="CA25" s="49" t="s">
        <v>114</v>
      </c>
      <c r="CB25" s="49" t="s">
        <v>114</v>
      </c>
      <c r="CC25" s="49" t="s">
        <v>133</v>
      </c>
      <c r="CD25" s="43" t="s">
        <v>114</v>
      </c>
      <c r="CE25" s="43" t="s">
        <v>114</v>
      </c>
      <c r="CF25" s="43" t="s">
        <v>133</v>
      </c>
      <c r="CG25" s="43" t="s">
        <v>114</v>
      </c>
      <c r="CH25" s="43" t="s">
        <v>133</v>
      </c>
      <c r="CI25" s="43" t="s">
        <v>133</v>
      </c>
      <c r="CJ25" s="43" t="s">
        <v>133</v>
      </c>
      <c r="CK25" s="43" t="s">
        <v>133</v>
      </c>
      <c r="CL25" s="43" t="s">
        <v>114</v>
      </c>
    </row>
    <row r="26" spans="1:90" ht="15.75" thickBot="1" x14ac:dyDescent="0.3">
      <c r="A26" s="79">
        <v>5</v>
      </c>
      <c r="B26" s="83">
        <v>5</v>
      </c>
      <c r="C26" s="84" t="s">
        <v>85</v>
      </c>
      <c r="D26" s="85" t="s">
        <v>134</v>
      </c>
      <c r="E26" s="72" t="s">
        <v>135</v>
      </c>
      <c r="F26" s="43" t="s">
        <v>114</v>
      </c>
      <c r="G26" s="43" t="s">
        <v>114</v>
      </c>
      <c r="H26" s="43" t="s">
        <v>114</v>
      </c>
      <c r="I26" s="43" t="s">
        <v>114</v>
      </c>
      <c r="J26" s="43" t="s">
        <v>114</v>
      </c>
      <c r="K26" s="43" t="s">
        <v>114</v>
      </c>
      <c r="L26" s="43" t="s">
        <v>114</v>
      </c>
      <c r="M26" s="43" t="s">
        <v>114</v>
      </c>
      <c r="N26" s="43" t="s">
        <v>128</v>
      </c>
      <c r="O26" s="43" t="s">
        <v>128</v>
      </c>
      <c r="P26" s="43" t="s">
        <v>114</v>
      </c>
      <c r="Q26" s="43" t="s">
        <v>114</v>
      </c>
      <c r="R26" s="43" t="s">
        <v>114</v>
      </c>
      <c r="S26" s="43" t="s">
        <v>114</v>
      </c>
      <c r="T26" s="43" t="s">
        <v>114</v>
      </c>
      <c r="U26" s="43" t="s">
        <v>114</v>
      </c>
      <c r="V26" s="43" t="s">
        <v>128</v>
      </c>
      <c r="W26" s="43" t="s">
        <v>128</v>
      </c>
      <c r="X26" s="44" t="s">
        <v>114</v>
      </c>
      <c r="Y26" s="44" t="s">
        <v>114</v>
      </c>
      <c r="Z26" s="44" t="s">
        <v>114</v>
      </c>
      <c r="AA26" s="44" t="s">
        <v>114</v>
      </c>
      <c r="AB26" s="44" t="s">
        <v>114</v>
      </c>
      <c r="AC26" s="44" t="s">
        <v>114</v>
      </c>
      <c r="AD26" s="44" t="s">
        <v>114</v>
      </c>
      <c r="AE26" s="44" t="s">
        <v>114</v>
      </c>
      <c r="AF26" s="44" t="s">
        <v>114</v>
      </c>
      <c r="AG26" s="44" t="s">
        <v>128</v>
      </c>
      <c r="AH26" s="44" t="s">
        <v>128</v>
      </c>
      <c r="AI26" s="45" t="s">
        <v>114</v>
      </c>
      <c r="AJ26" s="45" t="s">
        <v>114</v>
      </c>
      <c r="AK26" s="45" t="s">
        <v>114</v>
      </c>
      <c r="AL26" s="45" t="s">
        <v>114</v>
      </c>
      <c r="AM26" s="45" t="s">
        <v>128</v>
      </c>
      <c r="AN26" s="45" t="s">
        <v>114</v>
      </c>
      <c r="AO26" s="45" t="s">
        <v>114</v>
      </c>
      <c r="AP26" s="45" t="s">
        <v>114</v>
      </c>
      <c r="AQ26" s="45" t="s">
        <v>128</v>
      </c>
      <c r="AR26" s="45" t="s">
        <v>114</v>
      </c>
      <c r="AS26" s="45" t="s">
        <v>114</v>
      </c>
      <c r="AT26" s="45" t="s">
        <v>114</v>
      </c>
      <c r="AU26" s="45" t="s">
        <v>114</v>
      </c>
      <c r="AV26" s="45" t="s">
        <v>114</v>
      </c>
      <c r="AW26" s="46" t="s">
        <v>114</v>
      </c>
      <c r="AX26" s="46" t="s">
        <v>114</v>
      </c>
      <c r="AY26" s="46" t="s">
        <v>114</v>
      </c>
      <c r="AZ26" s="46" t="s">
        <v>114</v>
      </c>
      <c r="BA26" s="46" t="s">
        <v>114</v>
      </c>
      <c r="BB26" s="46" t="s">
        <v>114</v>
      </c>
      <c r="BC26" s="46" t="s">
        <v>114</v>
      </c>
      <c r="BD26" s="46" t="s">
        <v>114</v>
      </c>
      <c r="BE26" s="47" t="s">
        <v>114</v>
      </c>
      <c r="BF26" s="47" t="s">
        <v>114</v>
      </c>
      <c r="BG26" s="47" t="s">
        <v>114</v>
      </c>
      <c r="BH26" s="47" t="s">
        <v>114</v>
      </c>
      <c r="BI26" s="47" t="s">
        <v>114</v>
      </c>
      <c r="BJ26" s="47" t="s">
        <v>114</v>
      </c>
      <c r="BK26" s="47" t="s">
        <v>114</v>
      </c>
      <c r="BL26" s="48" t="s">
        <v>114</v>
      </c>
      <c r="BM26" s="48" t="s">
        <v>128</v>
      </c>
      <c r="BN26" s="48" t="s">
        <v>128</v>
      </c>
      <c r="BO26" s="48" t="s">
        <v>114</v>
      </c>
      <c r="BP26" s="48" t="s">
        <v>114</v>
      </c>
      <c r="BQ26" s="48" t="s">
        <v>114</v>
      </c>
      <c r="BR26" s="49" t="s">
        <v>114</v>
      </c>
      <c r="BS26" s="49" t="s">
        <v>114</v>
      </c>
      <c r="BT26" s="49" t="s">
        <v>114</v>
      </c>
      <c r="BU26" s="49" t="s">
        <v>114</v>
      </c>
      <c r="BV26" s="49" t="s">
        <v>114</v>
      </c>
      <c r="BW26" s="49" t="s">
        <v>128</v>
      </c>
      <c r="BX26" s="49" t="s">
        <v>114</v>
      </c>
      <c r="BY26" s="49" t="s">
        <v>114</v>
      </c>
      <c r="BZ26" s="49" t="s">
        <v>114</v>
      </c>
      <c r="CA26" s="49" t="s">
        <v>114</v>
      </c>
      <c r="CB26" s="49" t="s">
        <v>114</v>
      </c>
      <c r="CC26" s="49" t="s">
        <v>114</v>
      </c>
      <c r="CD26" s="43" t="s">
        <v>114</v>
      </c>
      <c r="CE26" s="43" t="s">
        <v>114</v>
      </c>
      <c r="CF26" s="43" t="s">
        <v>114</v>
      </c>
      <c r="CG26" s="43" t="s">
        <v>114</v>
      </c>
      <c r="CH26" s="43" t="s">
        <v>114</v>
      </c>
      <c r="CI26" s="43" t="s">
        <v>128</v>
      </c>
      <c r="CJ26" s="43" t="s">
        <v>114</v>
      </c>
      <c r="CK26" s="43" t="s">
        <v>114</v>
      </c>
      <c r="CL26" s="43" t="s">
        <v>114</v>
      </c>
    </row>
    <row r="27" spans="1:90" ht="15.75" thickBot="1" x14ac:dyDescent="0.3">
      <c r="A27" s="79">
        <v>5</v>
      </c>
      <c r="B27" s="83">
        <v>5</v>
      </c>
      <c r="C27" s="84" t="s">
        <v>85</v>
      </c>
      <c r="D27" s="85" t="s">
        <v>136</v>
      </c>
      <c r="E27" s="55" t="s">
        <v>137</v>
      </c>
      <c r="F27" s="43" t="s">
        <v>114</v>
      </c>
      <c r="G27" s="43" t="s">
        <v>114</v>
      </c>
      <c r="H27" s="43" t="s">
        <v>114</v>
      </c>
      <c r="I27" s="43" t="s">
        <v>138</v>
      </c>
      <c r="J27" s="43" t="s">
        <v>114</v>
      </c>
      <c r="K27" s="43" t="s">
        <v>138</v>
      </c>
      <c r="L27" s="43" t="s">
        <v>114</v>
      </c>
      <c r="M27" s="43" t="s">
        <v>138</v>
      </c>
      <c r="N27" s="43" t="s">
        <v>138</v>
      </c>
      <c r="O27" s="43" t="s">
        <v>138</v>
      </c>
      <c r="P27" s="43" t="s">
        <v>114</v>
      </c>
      <c r="Q27" s="43" t="s">
        <v>138</v>
      </c>
      <c r="R27" s="43" t="s">
        <v>114</v>
      </c>
      <c r="S27" s="43" t="s">
        <v>114</v>
      </c>
      <c r="T27" s="43" t="s">
        <v>138</v>
      </c>
      <c r="U27" s="43" t="s">
        <v>114</v>
      </c>
      <c r="V27" s="43" t="s">
        <v>138</v>
      </c>
      <c r="W27" s="43" t="s">
        <v>138</v>
      </c>
      <c r="X27" s="44" t="s">
        <v>114</v>
      </c>
      <c r="Y27" s="44" t="s">
        <v>114</v>
      </c>
      <c r="Z27" s="44" t="s">
        <v>114</v>
      </c>
      <c r="AA27" s="44" t="s">
        <v>114</v>
      </c>
      <c r="AB27" s="44" t="s">
        <v>114</v>
      </c>
      <c r="AC27" s="44" t="s">
        <v>114</v>
      </c>
      <c r="AD27" s="44" t="s">
        <v>114</v>
      </c>
      <c r="AE27" s="44" t="s">
        <v>114</v>
      </c>
      <c r="AF27" s="44" t="s">
        <v>114</v>
      </c>
      <c r="AG27" s="44" t="s">
        <v>114</v>
      </c>
      <c r="AH27" s="50" t="s">
        <v>90</v>
      </c>
      <c r="AI27" s="45" t="s">
        <v>114</v>
      </c>
      <c r="AJ27" s="45" t="s">
        <v>138</v>
      </c>
      <c r="AK27" s="45" t="s">
        <v>138</v>
      </c>
      <c r="AL27" s="45" t="s">
        <v>138</v>
      </c>
      <c r="AM27" s="45" t="s">
        <v>114</v>
      </c>
      <c r="AN27" s="45" t="s">
        <v>114</v>
      </c>
      <c r="AO27" s="45" t="s">
        <v>114</v>
      </c>
      <c r="AP27" s="45" t="s">
        <v>138</v>
      </c>
      <c r="AQ27" s="45" t="s">
        <v>138</v>
      </c>
      <c r="AR27" s="45" t="s">
        <v>138</v>
      </c>
      <c r="AS27" s="45" t="s">
        <v>138</v>
      </c>
      <c r="AT27" s="45" t="s">
        <v>114</v>
      </c>
      <c r="AU27" s="45" t="s">
        <v>138</v>
      </c>
      <c r="AV27" s="45" t="s">
        <v>138</v>
      </c>
      <c r="AW27" s="46" t="s">
        <v>114</v>
      </c>
      <c r="AX27" s="46" t="s">
        <v>138</v>
      </c>
      <c r="AY27" s="46" t="s">
        <v>138</v>
      </c>
      <c r="AZ27" s="46" t="s">
        <v>114</v>
      </c>
      <c r="BA27" s="46" t="s">
        <v>138</v>
      </c>
      <c r="BB27" s="46" t="s">
        <v>138</v>
      </c>
      <c r="BC27" s="46" t="s">
        <v>114</v>
      </c>
      <c r="BD27" s="46" t="s">
        <v>114</v>
      </c>
      <c r="BE27" s="47" t="s">
        <v>114</v>
      </c>
      <c r="BF27" s="47" t="s">
        <v>114</v>
      </c>
      <c r="BG27" s="47" t="s">
        <v>138</v>
      </c>
      <c r="BH27" s="47" t="s">
        <v>114</v>
      </c>
      <c r="BI27" s="47" t="s">
        <v>138</v>
      </c>
      <c r="BJ27" s="47" t="s">
        <v>138</v>
      </c>
      <c r="BK27" s="47" t="s">
        <v>114</v>
      </c>
      <c r="BL27" s="48" t="s">
        <v>138</v>
      </c>
      <c r="BM27" s="48" t="s">
        <v>138</v>
      </c>
      <c r="BN27" s="48" t="s">
        <v>138</v>
      </c>
      <c r="BO27" s="48" t="s">
        <v>138</v>
      </c>
      <c r="BP27" s="48" t="s">
        <v>138</v>
      </c>
      <c r="BQ27" s="48" t="s">
        <v>138</v>
      </c>
      <c r="BR27" s="49" t="s">
        <v>138</v>
      </c>
      <c r="BS27" s="49" t="s">
        <v>114</v>
      </c>
      <c r="BT27" s="49" t="s">
        <v>114</v>
      </c>
      <c r="BU27" s="49" t="s">
        <v>138</v>
      </c>
      <c r="BV27" s="49" t="s">
        <v>138</v>
      </c>
      <c r="BW27" s="49" t="s">
        <v>138</v>
      </c>
      <c r="BX27" s="49" t="s">
        <v>114</v>
      </c>
      <c r="BY27" s="49" t="s">
        <v>114</v>
      </c>
      <c r="BZ27" s="49" t="s">
        <v>114</v>
      </c>
      <c r="CA27" s="49" t="s">
        <v>114</v>
      </c>
      <c r="CB27" s="49" t="s">
        <v>114</v>
      </c>
      <c r="CC27" s="49" t="s">
        <v>138</v>
      </c>
      <c r="CD27" s="43" t="s">
        <v>114</v>
      </c>
      <c r="CE27" s="43" t="s">
        <v>114</v>
      </c>
      <c r="CF27" s="43" t="s">
        <v>114</v>
      </c>
      <c r="CG27" s="43" t="s">
        <v>114</v>
      </c>
      <c r="CH27" s="43" t="s">
        <v>138</v>
      </c>
      <c r="CI27" s="43" t="s">
        <v>138</v>
      </c>
      <c r="CJ27" s="43" t="s">
        <v>138</v>
      </c>
      <c r="CK27" s="43" t="s">
        <v>114</v>
      </c>
      <c r="CL27" s="43" t="s">
        <v>114</v>
      </c>
    </row>
    <row r="28" spans="1:90" ht="15.75" thickBot="1" x14ac:dyDescent="0.3">
      <c r="A28" s="79">
        <v>5</v>
      </c>
      <c r="B28" s="83">
        <v>5</v>
      </c>
      <c r="C28" s="84" t="s">
        <v>85</v>
      </c>
      <c r="D28" s="85" t="s">
        <v>139</v>
      </c>
      <c r="E28" s="55" t="s">
        <v>140</v>
      </c>
      <c r="F28" s="43" t="s">
        <v>141</v>
      </c>
      <c r="G28" s="43" t="s">
        <v>141</v>
      </c>
      <c r="H28" s="43" t="s">
        <v>141</v>
      </c>
      <c r="I28" s="43" t="s">
        <v>141</v>
      </c>
      <c r="J28" s="43" t="s">
        <v>141</v>
      </c>
      <c r="K28" s="43" t="s">
        <v>141</v>
      </c>
      <c r="L28" s="43" t="s">
        <v>141</v>
      </c>
      <c r="M28" s="43" t="s">
        <v>141</v>
      </c>
      <c r="N28" s="43" t="s">
        <v>141</v>
      </c>
      <c r="O28" s="43" t="s">
        <v>141</v>
      </c>
      <c r="P28" s="43" t="s">
        <v>141</v>
      </c>
      <c r="Q28" s="43" t="s">
        <v>141</v>
      </c>
      <c r="R28" s="43" t="s">
        <v>114</v>
      </c>
      <c r="S28" s="43" t="s">
        <v>114</v>
      </c>
      <c r="T28" s="43" t="s">
        <v>141</v>
      </c>
      <c r="U28" s="43" t="s">
        <v>141</v>
      </c>
      <c r="V28" s="43" t="s">
        <v>141</v>
      </c>
      <c r="W28" s="43" t="s">
        <v>141</v>
      </c>
      <c r="X28" s="44" t="s">
        <v>114</v>
      </c>
      <c r="Y28" s="44" t="s">
        <v>141</v>
      </c>
      <c r="Z28" s="44" t="s">
        <v>141</v>
      </c>
      <c r="AA28" s="44" t="s">
        <v>114</v>
      </c>
      <c r="AB28" s="44" t="s">
        <v>114</v>
      </c>
      <c r="AC28" s="44" t="s">
        <v>142</v>
      </c>
      <c r="AD28" s="44" t="s">
        <v>142</v>
      </c>
      <c r="AE28" s="44" t="s">
        <v>142</v>
      </c>
      <c r="AF28" s="44" t="s">
        <v>114</v>
      </c>
      <c r="AG28" s="44" t="s">
        <v>142</v>
      </c>
      <c r="AH28" s="44" t="s">
        <v>142</v>
      </c>
      <c r="AI28" s="45" t="s">
        <v>114</v>
      </c>
      <c r="AJ28" s="45" t="s">
        <v>142</v>
      </c>
      <c r="AK28" s="45" t="s">
        <v>142</v>
      </c>
      <c r="AL28" s="45" t="s">
        <v>142</v>
      </c>
      <c r="AM28" s="45" t="s">
        <v>142</v>
      </c>
      <c r="AN28" s="45" t="s">
        <v>114</v>
      </c>
      <c r="AO28" s="45" t="s">
        <v>114</v>
      </c>
      <c r="AP28" s="45" t="s">
        <v>142</v>
      </c>
      <c r="AQ28" s="45" t="s">
        <v>142</v>
      </c>
      <c r="AR28" s="45" t="s">
        <v>142</v>
      </c>
      <c r="AS28" s="45" t="s">
        <v>142</v>
      </c>
      <c r="AT28" s="45" t="s">
        <v>142</v>
      </c>
      <c r="AU28" s="45" t="s">
        <v>142</v>
      </c>
      <c r="AV28" s="45" t="s">
        <v>142</v>
      </c>
      <c r="AW28" s="46" t="s">
        <v>142</v>
      </c>
      <c r="AX28" s="46" t="s">
        <v>143</v>
      </c>
      <c r="AY28" s="46" t="s">
        <v>143</v>
      </c>
      <c r="AZ28" s="46" t="s">
        <v>143</v>
      </c>
      <c r="BA28" s="46" t="s">
        <v>143</v>
      </c>
      <c r="BB28" s="46" t="s">
        <v>143</v>
      </c>
      <c r="BC28" s="46" t="s">
        <v>143</v>
      </c>
      <c r="BD28" s="46" t="s">
        <v>143</v>
      </c>
      <c r="BE28" s="47" t="s">
        <v>143</v>
      </c>
      <c r="BF28" s="47" t="s">
        <v>114</v>
      </c>
      <c r="BG28" s="47" t="s">
        <v>143</v>
      </c>
      <c r="BH28" s="47" t="s">
        <v>114</v>
      </c>
      <c r="BI28" s="47" t="s">
        <v>143</v>
      </c>
      <c r="BJ28" s="47" t="s">
        <v>143</v>
      </c>
      <c r="BK28" s="47" t="s">
        <v>114</v>
      </c>
      <c r="BL28" s="48" t="s">
        <v>143</v>
      </c>
      <c r="BM28" s="48" t="s">
        <v>143</v>
      </c>
      <c r="BN28" s="48" t="s">
        <v>143</v>
      </c>
      <c r="BO28" s="48" t="s">
        <v>143</v>
      </c>
      <c r="BP28" s="48" t="s">
        <v>143</v>
      </c>
      <c r="BQ28" s="48" t="s">
        <v>144</v>
      </c>
      <c r="BR28" s="49" t="s">
        <v>144</v>
      </c>
      <c r="BS28" s="49" t="s">
        <v>144</v>
      </c>
      <c r="BT28" s="49" t="s">
        <v>144</v>
      </c>
      <c r="BU28" s="49" t="s">
        <v>144</v>
      </c>
      <c r="BV28" s="49" t="s">
        <v>144</v>
      </c>
      <c r="BW28" s="49" t="s">
        <v>144</v>
      </c>
      <c r="BX28" s="49" t="s">
        <v>144</v>
      </c>
      <c r="BY28" s="49" t="s">
        <v>114</v>
      </c>
      <c r="BZ28" s="49" t="s">
        <v>144</v>
      </c>
      <c r="CA28" s="49" t="s">
        <v>144</v>
      </c>
      <c r="CB28" s="49" t="s">
        <v>144</v>
      </c>
      <c r="CC28" s="49" t="s">
        <v>144</v>
      </c>
      <c r="CD28" s="43" t="s">
        <v>144</v>
      </c>
      <c r="CE28" s="43" t="s">
        <v>114</v>
      </c>
      <c r="CF28" s="43" t="s">
        <v>144</v>
      </c>
      <c r="CG28" s="43" t="s">
        <v>114</v>
      </c>
      <c r="CH28" s="43" t="s">
        <v>144</v>
      </c>
      <c r="CI28" s="43" t="s">
        <v>144</v>
      </c>
      <c r="CJ28" s="43" t="s">
        <v>144</v>
      </c>
      <c r="CK28" s="43" t="s">
        <v>144</v>
      </c>
      <c r="CL28" s="43" t="s">
        <v>114</v>
      </c>
    </row>
    <row r="29" spans="1:90" ht="15.75" thickBot="1" x14ac:dyDescent="0.3">
      <c r="A29" s="79">
        <v>5</v>
      </c>
      <c r="B29" s="83">
        <v>5</v>
      </c>
      <c r="C29" s="84" t="s">
        <v>85</v>
      </c>
      <c r="D29" s="85" t="s">
        <v>145</v>
      </c>
      <c r="E29" s="55" t="s">
        <v>146</v>
      </c>
      <c r="F29" s="43" t="s">
        <v>114</v>
      </c>
      <c r="G29" s="43" t="s">
        <v>114</v>
      </c>
      <c r="H29" s="43" t="s">
        <v>114</v>
      </c>
      <c r="I29" s="43" t="s">
        <v>114</v>
      </c>
      <c r="J29" s="43" t="s">
        <v>114</v>
      </c>
      <c r="K29" s="43" t="s">
        <v>114</v>
      </c>
      <c r="L29" s="43" t="s">
        <v>114</v>
      </c>
      <c r="M29" s="43" t="s">
        <v>114</v>
      </c>
      <c r="N29" s="43" t="s">
        <v>147</v>
      </c>
      <c r="O29" s="43" t="s">
        <v>147</v>
      </c>
      <c r="P29" s="43" t="s">
        <v>114</v>
      </c>
      <c r="Q29" s="43" t="s">
        <v>114</v>
      </c>
      <c r="R29" s="43" t="s">
        <v>147</v>
      </c>
      <c r="S29" s="43" t="s">
        <v>114</v>
      </c>
      <c r="T29" s="43" t="s">
        <v>114</v>
      </c>
      <c r="U29" s="43" t="s">
        <v>147</v>
      </c>
      <c r="V29" s="43" t="s">
        <v>147</v>
      </c>
      <c r="W29" s="43" t="s">
        <v>147</v>
      </c>
      <c r="X29" s="44" t="s">
        <v>114</v>
      </c>
      <c r="Y29" s="44" t="s">
        <v>114</v>
      </c>
      <c r="Z29" s="44" t="s">
        <v>114</v>
      </c>
      <c r="AA29" s="44" t="s">
        <v>114</v>
      </c>
      <c r="AB29" s="44" t="s">
        <v>114</v>
      </c>
      <c r="AC29" s="44" t="s">
        <v>114</v>
      </c>
      <c r="AD29" s="44" t="s">
        <v>114</v>
      </c>
      <c r="AE29" s="44" t="s">
        <v>114</v>
      </c>
      <c r="AF29" s="44" t="s">
        <v>114</v>
      </c>
      <c r="AG29" s="44" t="s">
        <v>114</v>
      </c>
      <c r="AH29" s="112" t="s">
        <v>90</v>
      </c>
      <c r="AI29" s="45" t="s">
        <v>114</v>
      </c>
      <c r="AJ29" s="45" t="s">
        <v>147</v>
      </c>
      <c r="AK29" s="45" t="s">
        <v>114</v>
      </c>
      <c r="AL29" s="45" t="s">
        <v>147</v>
      </c>
      <c r="AM29" s="45" t="s">
        <v>114</v>
      </c>
      <c r="AN29" s="45" t="s">
        <v>114</v>
      </c>
      <c r="AO29" s="45" t="s">
        <v>147</v>
      </c>
      <c r="AP29" s="45" t="s">
        <v>147</v>
      </c>
      <c r="AQ29" s="45" t="s">
        <v>147</v>
      </c>
      <c r="AR29" s="45" t="s">
        <v>147</v>
      </c>
      <c r="AS29" s="45" t="s">
        <v>147</v>
      </c>
      <c r="AT29" s="45" t="s">
        <v>147</v>
      </c>
      <c r="AU29" s="45" t="s">
        <v>114</v>
      </c>
      <c r="AV29" s="45" t="s">
        <v>147</v>
      </c>
      <c r="AW29" s="46" t="s">
        <v>147</v>
      </c>
      <c r="AX29" s="46" t="s">
        <v>147</v>
      </c>
      <c r="AY29" s="46" t="s">
        <v>147</v>
      </c>
      <c r="AZ29" s="46" t="s">
        <v>147</v>
      </c>
      <c r="BA29" s="46" t="s">
        <v>114</v>
      </c>
      <c r="BB29" s="46" t="s">
        <v>114</v>
      </c>
      <c r="BC29" s="46" t="s">
        <v>147</v>
      </c>
      <c r="BD29" s="46" t="s">
        <v>114</v>
      </c>
      <c r="BE29" s="47" t="s">
        <v>114</v>
      </c>
      <c r="BF29" s="47" t="s">
        <v>114</v>
      </c>
      <c r="BG29" s="112" t="s">
        <v>90</v>
      </c>
      <c r="BH29" s="47" t="s">
        <v>114</v>
      </c>
      <c r="BI29" s="47" t="s">
        <v>114</v>
      </c>
      <c r="BJ29" s="47" t="s">
        <v>114</v>
      </c>
      <c r="BK29" s="47" t="s">
        <v>114</v>
      </c>
      <c r="BL29" s="48" t="s">
        <v>114</v>
      </c>
      <c r="BM29" s="48" t="s">
        <v>147</v>
      </c>
      <c r="BN29" s="48" t="s">
        <v>147</v>
      </c>
      <c r="BO29" s="48" t="s">
        <v>114</v>
      </c>
      <c r="BP29" s="48" t="s">
        <v>147</v>
      </c>
      <c r="BQ29" s="48" t="s">
        <v>114</v>
      </c>
      <c r="BR29" s="49" t="s">
        <v>114</v>
      </c>
      <c r="BS29" s="49" t="s">
        <v>114</v>
      </c>
      <c r="BT29" s="49" t="s">
        <v>114</v>
      </c>
      <c r="BU29" s="49" t="s">
        <v>147</v>
      </c>
      <c r="BV29" s="49" t="s">
        <v>147</v>
      </c>
      <c r="BW29" s="49" t="s">
        <v>114</v>
      </c>
      <c r="BX29" s="49" t="s">
        <v>114</v>
      </c>
      <c r="BY29" s="49" t="s">
        <v>114</v>
      </c>
      <c r="BZ29" s="49" t="s">
        <v>147</v>
      </c>
      <c r="CA29" s="49" t="s">
        <v>114</v>
      </c>
      <c r="CB29" s="49" t="s">
        <v>114</v>
      </c>
      <c r="CC29" s="49" t="s">
        <v>147</v>
      </c>
      <c r="CD29" s="43" t="s">
        <v>114</v>
      </c>
      <c r="CE29" s="43" t="s">
        <v>114</v>
      </c>
      <c r="CF29" s="43" t="s">
        <v>114</v>
      </c>
      <c r="CG29" s="43" t="s">
        <v>114</v>
      </c>
      <c r="CH29" s="43" t="s">
        <v>147</v>
      </c>
      <c r="CI29" s="43" t="s">
        <v>147</v>
      </c>
      <c r="CJ29" s="43" t="s">
        <v>114</v>
      </c>
      <c r="CK29" s="43" t="s">
        <v>114</v>
      </c>
      <c r="CL29" s="43" t="s">
        <v>114</v>
      </c>
    </row>
    <row r="30" spans="1:90" ht="15.75" thickBot="1" x14ac:dyDescent="0.3">
      <c r="A30" s="79">
        <v>5</v>
      </c>
      <c r="B30" s="83">
        <v>5</v>
      </c>
      <c r="C30" s="84" t="s">
        <v>85</v>
      </c>
      <c r="D30" s="85" t="s">
        <v>148</v>
      </c>
      <c r="E30" s="55" t="s">
        <v>149</v>
      </c>
      <c r="F30" s="43" t="s">
        <v>150</v>
      </c>
      <c r="G30" s="43" t="s">
        <v>150</v>
      </c>
      <c r="H30" s="43" t="s">
        <v>114</v>
      </c>
      <c r="I30" s="43" t="s">
        <v>114</v>
      </c>
      <c r="J30" s="43" t="s">
        <v>114</v>
      </c>
      <c r="K30" s="43" t="s">
        <v>150</v>
      </c>
      <c r="L30" s="43" t="s">
        <v>150</v>
      </c>
      <c r="M30" s="43" t="s">
        <v>150</v>
      </c>
      <c r="N30" s="43" t="s">
        <v>150</v>
      </c>
      <c r="O30" s="43" t="s">
        <v>150</v>
      </c>
      <c r="P30" s="43" t="s">
        <v>150</v>
      </c>
      <c r="Q30" s="43" t="s">
        <v>150</v>
      </c>
      <c r="R30" s="43" t="s">
        <v>114</v>
      </c>
      <c r="S30" s="43" t="s">
        <v>114</v>
      </c>
      <c r="T30" s="43" t="s">
        <v>150</v>
      </c>
      <c r="U30" s="43" t="s">
        <v>150</v>
      </c>
      <c r="V30" s="43" t="s">
        <v>114</v>
      </c>
      <c r="W30" s="43" t="s">
        <v>150</v>
      </c>
      <c r="X30" s="44" t="s">
        <v>114</v>
      </c>
      <c r="Y30" s="44" t="s">
        <v>114</v>
      </c>
      <c r="Z30" s="44" t="s">
        <v>114</v>
      </c>
      <c r="AA30" s="44" t="s">
        <v>114</v>
      </c>
      <c r="AB30" s="44" t="s">
        <v>150</v>
      </c>
      <c r="AC30" s="44" t="s">
        <v>114</v>
      </c>
      <c r="AD30" s="44" t="s">
        <v>150</v>
      </c>
      <c r="AE30" s="44" t="s">
        <v>114</v>
      </c>
      <c r="AF30" s="44" t="s">
        <v>114</v>
      </c>
      <c r="AG30" s="44" t="s">
        <v>150</v>
      </c>
      <c r="AH30" s="44" t="s">
        <v>232</v>
      </c>
      <c r="AI30" s="45" t="s">
        <v>114</v>
      </c>
      <c r="AJ30" s="45" t="s">
        <v>114</v>
      </c>
      <c r="AK30" s="45" t="s">
        <v>114</v>
      </c>
      <c r="AL30" s="45" t="s">
        <v>114</v>
      </c>
      <c r="AM30" s="45" t="s">
        <v>232</v>
      </c>
      <c r="AN30" s="45" t="s">
        <v>114</v>
      </c>
      <c r="AO30" s="45" t="s">
        <v>114</v>
      </c>
      <c r="AP30" s="45" t="s">
        <v>232</v>
      </c>
      <c r="AQ30" s="45" t="s">
        <v>232</v>
      </c>
      <c r="AR30" s="45" t="s">
        <v>232</v>
      </c>
      <c r="AS30" s="45" t="s">
        <v>232</v>
      </c>
      <c r="AT30" s="45" t="s">
        <v>232</v>
      </c>
      <c r="AU30" s="45" t="s">
        <v>232</v>
      </c>
      <c r="AV30" s="45" t="s">
        <v>114</v>
      </c>
      <c r="AW30" s="46" t="s">
        <v>114</v>
      </c>
      <c r="AX30" s="46" t="s">
        <v>232</v>
      </c>
      <c r="AY30" s="46" t="s">
        <v>232</v>
      </c>
      <c r="AZ30" s="46" t="s">
        <v>114</v>
      </c>
      <c r="BA30" s="46" t="s">
        <v>232</v>
      </c>
      <c r="BB30" s="46" t="s">
        <v>232</v>
      </c>
      <c r="BC30" s="46" t="s">
        <v>114</v>
      </c>
      <c r="BD30" s="46" t="s">
        <v>114</v>
      </c>
      <c r="BE30" s="47" t="s">
        <v>114</v>
      </c>
      <c r="BF30" s="47" t="s">
        <v>114</v>
      </c>
      <c r="BG30" s="112" t="s">
        <v>90</v>
      </c>
      <c r="BH30" s="47" t="s">
        <v>114</v>
      </c>
      <c r="BI30" s="47" t="s">
        <v>114</v>
      </c>
      <c r="BJ30" s="47" t="s">
        <v>114</v>
      </c>
      <c r="BK30" s="47" t="s">
        <v>114</v>
      </c>
      <c r="BL30" s="48" t="s">
        <v>114</v>
      </c>
      <c r="BM30" s="48" t="s">
        <v>233</v>
      </c>
      <c r="BN30" s="48" t="s">
        <v>233</v>
      </c>
      <c r="BO30" s="48" t="s">
        <v>233</v>
      </c>
      <c r="BP30" s="48" t="s">
        <v>114</v>
      </c>
      <c r="BQ30" s="48" t="s">
        <v>233</v>
      </c>
      <c r="BR30" s="49" t="s">
        <v>114</v>
      </c>
      <c r="BS30" s="49" t="s">
        <v>233</v>
      </c>
      <c r="BT30" s="49" t="s">
        <v>233</v>
      </c>
      <c r="BU30" s="49" t="s">
        <v>233</v>
      </c>
      <c r="BV30" s="49" t="s">
        <v>233</v>
      </c>
      <c r="BW30" s="49" t="s">
        <v>233</v>
      </c>
      <c r="BX30" s="49" t="s">
        <v>233</v>
      </c>
      <c r="BY30" s="49" t="s">
        <v>114</v>
      </c>
      <c r="BZ30" s="49" t="s">
        <v>114</v>
      </c>
      <c r="CA30" s="49" t="s">
        <v>233</v>
      </c>
      <c r="CB30" s="49" t="s">
        <v>114</v>
      </c>
      <c r="CC30" s="49" t="s">
        <v>114</v>
      </c>
      <c r="CD30" s="43" t="s">
        <v>114</v>
      </c>
      <c r="CE30" s="43" t="s">
        <v>114</v>
      </c>
      <c r="CF30" s="43" t="s">
        <v>114</v>
      </c>
      <c r="CG30" s="43" t="s">
        <v>114</v>
      </c>
      <c r="CH30" s="43" t="s">
        <v>114</v>
      </c>
      <c r="CI30" s="43" t="s">
        <v>233</v>
      </c>
      <c r="CJ30" s="43" t="s">
        <v>114</v>
      </c>
      <c r="CK30" s="43" t="s">
        <v>233</v>
      </c>
      <c r="CL30" s="43" t="s">
        <v>114</v>
      </c>
    </row>
    <row r="31" spans="1:90" ht="15.75" thickBot="1" x14ac:dyDescent="0.3">
      <c r="A31" s="79">
        <v>5</v>
      </c>
      <c r="B31" s="83">
        <v>5</v>
      </c>
      <c r="C31" s="84" t="s">
        <v>85</v>
      </c>
      <c r="D31" s="85" t="s">
        <v>151</v>
      </c>
      <c r="E31" s="55" t="s">
        <v>152</v>
      </c>
      <c r="F31" s="43" t="s">
        <v>205</v>
      </c>
      <c r="G31" s="43" t="s">
        <v>114</v>
      </c>
      <c r="H31" s="43" t="s">
        <v>114</v>
      </c>
      <c r="I31" s="43" t="s">
        <v>114</v>
      </c>
      <c r="J31" s="43" t="s">
        <v>205</v>
      </c>
      <c r="K31" s="43" t="s">
        <v>114</v>
      </c>
      <c r="L31" s="43" t="s">
        <v>205</v>
      </c>
      <c r="M31" s="43" t="s">
        <v>114</v>
      </c>
      <c r="N31" s="43" t="s">
        <v>205</v>
      </c>
      <c r="O31" s="43" t="s">
        <v>205</v>
      </c>
      <c r="P31" s="43" t="s">
        <v>114</v>
      </c>
      <c r="Q31" s="43" t="s">
        <v>114</v>
      </c>
      <c r="R31" s="43" t="s">
        <v>114</v>
      </c>
      <c r="S31" s="43" t="s">
        <v>114</v>
      </c>
      <c r="T31" s="43" t="s">
        <v>205</v>
      </c>
      <c r="U31" s="43" t="s">
        <v>114</v>
      </c>
      <c r="V31" s="43" t="s">
        <v>114</v>
      </c>
      <c r="W31" s="43" t="s">
        <v>205</v>
      </c>
      <c r="X31" s="44" t="s">
        <v>114</v>
      </c>
      <c r="Y31" s="44" t="s">
        <v>114</v>
      </c>
      <c r="Z31" s="44" t="s">
        <v>114</v>
      </c>
      <c r="AA31" s="44" t="s">
        <v>114</v>
      </c>
      <c r="AB31" s="44" t="s">
        <v>114</v>
      </c>
      <c r="AC31" s="44" t="s">
        <v>114</v>
      </c>
      <c r="AD31" s="44" t="s">
        <v>114</v>
      </c>
      <c r="AE31" s="44" t="s">
        <v>114</v>
      </c>
      <c r="AF31" s="44" t="s">
        <v>114</v>
      </c>
      <c r="AG31" s="44" t="s">
        <v>114</v>
      </c>
      <c r="AH31" s="44" t="s">
        <v>114</v>
      </c>
      <c r="AI31" s="45" t="s">
        <v>114</v>
      </c>
      <c r="AJ31" s="45" t="s">
        <v>114</v>
      </c>
      <c r="AK31" s="45" t="s">
        <v>114</v>
      </c>
      <c r="AL31" s="45" t="s">
        <v>114</v>
      </c>
      <c r="AM31" s="45" t="s">
        <v>114</v>
      </c>
      <c r="AN31" s="45" t="s">
        <v>114</v>
      </c>
      <c r="AO31" s="45" t="s">
        <v>114</v>
      </c>
      <c r="AP31" s="45" t="s">
        <v>114</v>
      </c>
      <c r="AQ31" s="45" t="s">
        <v>205</v>
      </c>
      <c r="AR31" s="45" t="s">
        <v>205</v>
      </c>
      <c r="AS31" s="45" t="s">
        <v>114</v>
      </c>
      <c r="AT31" s="45" t="s">
        <v>205</v>
      </c>
      <c r="AU31" s="45" t="s">
        <v>114</v>
      </c>
      <c r="AV31" s="45" t="s">
        <v>205</v>
      </c>
      <c r="AW31" s="46" t="s">
        <v>114</v>
      </c>
      <c r="AX31" s="46" t="s">
        <v>114</v>
      </c>
      <c r="AY31" s="50" t="s">
        <v>90</v>
      </c>
      <c r="AZ31" s="46" t="s">
        <v>114</v>
      </c>
      <c r="BA31" s="46" t="s">
        <v>114</v>
      </c>
      <c r="BB31" s="46" t="s">
        <v>114</v>
      </c>
      <c r="BC31" s="46" t="s">
        <v>114</v>
      </c>
      <c r="BD31" s="46" t="s">
        <v>114</v>
      </c>
      <c r="BE31" s="47" t="s">
        <v>114</v>
      </c>
      <c r="BF31" s="47" t="s">
        <v>114</v>
      </c>
      <c r="BG31" s="47" t="s">
        <v>114</v>
      </c>
      <c r="BH31" s="47" t="s">
        <v>114</v>
      </c>
      <c r="BI31" s="50" t="s">
        <v>90</v>
      </c>
      <c r="BJ31" s="47" t="s">
        <v>114</v>
      </c>
      <c r="BK31" s="47" t="s">
        <v>114</v>
      </c>
      <c r="BL31" s="48" t="s">
        <v>207</v>
      </c>
      <c r="BM31" s="48" t="s">
        <v>207</v>
      </c>
      <c r="BN31" s="48" t="s">
        <v>207</v>
      </c>
      <c r="BO31" s="48" t="s">
        <v>114</v>
      </c>
      <c r="BP31" s="48" t="s">
        <v>114</v>
      </c>
      <c r="BQ31" s="48" t="s">
        <v>114</v>
      </c>
      <c r="BR31" s="49" t="s">
        <v>114</v>
      </c>
      <c r="BS31" s="49" t="s">
        <v>114</v>
      </c>
      <c r="BT31" s="49" t="s">
        <v>114</v>
      </c>
      <c r="BU31" s="49" t="s">
        <v>207</v>
      </c>
      <c r="BV31" s="49" t="s">
        <v>207</v>
      </c>
      <c r="BW31" s="49" t="s">
        <v>207</v>
      </c>
      <c r="BX31" s="49" t="s">
        <v>114</v>
      </c>
      <c r="BY31" s="49" t="s">
        <v>114</v>
      </c>
      <c r="BZ31" s="49" t="s">
        <v>114</v>
      </c>
      <c r="CA31" s="49" t="s">
        <v>207</v>
      </c>
      <c r="CB31" s="49" t="s">
        <v>114</v>
      </c>
      <c r="CC31" s="49" t="s">
        <v>114</v>
      </c>
      <c r="CD31" s="43" t="s">
        <v>114</v>
      </c>
      <c r="CE31" s="43" t="s">
        <v>114</v>
      </c>
      <c r="CF31" s="43" t="s">
        <v>114</v>
      </c>
      <c r="CG31" s="43" t="s">
        <v>114</v>
      </c>
      <c r="CH31" s="43" t="s">
        <v>114</v>
      </c>
      <c r="CI31" s="43" t="s">
        <v>207</v>
      </c>
      <c r="CJ31" s="43" t="s">
        <v>207</v>
      </c>
      <c r="CK31" s="43" t="s">
        <v>207</v>
      </c>
      <c r="CL31" s="43" t="s">
        <v>207</v>
      </c>
    </row>
    <row r="32" spans="1:90" ht="15.75" thickBot="1" x14ac:dyDescent="0.3">
      <c r="A32" s="79">
        <v>5</v>
      </c>
      <c r="B32" s="83">
        <v>5</v>
      </c>
      <c r="C32" s="84" t="s">
        <v>85</v>
      </c>
      <c r="D32" s="85" t="s">
        <v>153</v>
      </c>
      <c r="E32" s="55" t="s">
        <v>154</v>
      </c>
      <c r="F32" s="43" t="s">
        <v>114</v>
      </c>
      <c r="G32" s="43" t="s">
        <v>114</v>
      </c>
      <c r="H32" s="43" t="s">
        <v>114</v>
      </c>
      <c r="I32" s="43" t="s">
        <v>114</v>
      </c>
      <c r="J32" s="43" t="s">
        <v>114</v>
      </c>
      <c r="K32" s="43" t="s">
        <v>114</v>
      </c>
      <c r="L32" s="43" t="s">
        <v>114</v>
      </c>
      <c r="M32" s="43" t="s">
        <v>114</v>
      </c>
      <c r="N32" s="43" t="s">
        <v>205</v>
      </c>
      <c r="O32" s="43" t="s">
        <v>205</v>
      </c>
      <c r="P32" s="43" t="s">
        <v>205</v>
      </c>
      <c r="Q32" s="43" t="s">
        <v>114</v>
      </c>
      <c r="R32" s="43" t="s">
        <v>205</v>
      </c>
      <c r="S32" s="43" t="s">
        <v>114</v>
      </c>
      <c r="T32" s="43" t="s">
        <v>114</v>
      </c>
      <c r="U32" s="43" t="s">
        <v>205</v>
      </c>
      <c r="V32" s="43" t="s">
        <v>114</v>
      </c>
      <c r="W32" s="43" t="s">
        <v>205</v>
      </c>
      <c r="X32" s="44" t="s">
        <v>114</v>
      </c>
      <c r="Y32" s="44" t="s">
        <v>114</v>
      </c>
      <c r="Z32" s="44" t="s">
        <v>114</v>
      </c>
      <c r="AA32" s="44" t="s">
        <v>114</v>
      </c>
      <c r="AB32" s="44" t="s">
        <v>114</v>
      </c>
      <c r="AC32" s="44" t="s">
        <v>114</v>
      </c>
      <c r="AD32" s="44" t="s">
        <v>114</v>
      </c>
      <c r="AE32" s="44" t="s">
        <v>114</v>
      </c>
      <c r="AF32" s="44" t="s">
        <v>114</v>
      </c>
      <c r="AG32" s="44" t="s">
        <v>114</v>
      </c>
      <c r="AH32" s="44" t="s">
        <v>205</v>
      </c>
      <c r="AI32" s="45" t="s">
        <v>114</v>
      </c>
      <c r="AJ32" s="45" t="s">
        <v>114</v>
      </c>
      <c r="AK32" s="45" t="s">
        <v>114</v>
      </c>
      <c r="AL32" s="45" t="s">
        <v>114</v>
      </c>
      <c r="AM32" s="45" t="s">
        <v>205</v>
      </c>
      <c r="AN32" s="45" t="s">
        <v>114</v>
      </c>
      <c r="AO32" s="45" t="s">
        <v>114</v>
      </c>
      <c r="AP32" s="45" t="s">
        <v>205</v>
      </c>
      <c r="AQ32" s="45" t="s">
        <v>205</v>
      </c>
      <c r="AR32" s="45" t="s">
        <v>205</v>
      </c>
      <c r="AS32" s="45" t="s">
        <v>114</v>
      </c>
      <c r="AT32" s="45" t="s">
        <v>205</v>
      </c>
      <c r="AU32" s="45" t="s">
        <v>114</v>
      </c>
      <c r="AV32" s="45" t="s">
        <v>114</v>
      </c>
      <c r="AW32" s="46" t="s">
        <v>205</v>
      </c>
      <c r="AX32" s="46" t="s">
        <v>114</v>
      </c>
      <c r="AY32" s="46" t="s">
        <v>208</v>
      </c>
      <c r="AZ32" s="46" t="s">
        <v>114</v>
      </c>
      <c r="BA32" s="46" t="s">
        <v>114</v>
      </c>
      <c r="BB32" s="46" t="s">
        <v>114</v>
      </c>
      <c r="BC32" s="46" t="s">
        <v>114</v>
      </c>
      <c r="BD32" s="46" t="s">
        <v>114</v>
      </c>
      <c r="BE32" s="47" t="s">
        <v>114</v>
      </c>
      <c r="BF32" s="47" t="s">
        <v>114</v>
      </c>
      <c r="BG32" s="47" t="s">
        <v>208</v>
      </c>
      <c r="BH32" s="47" t="s">
        <v>114</v>
      </c>
      <c r="BI32" s="47" t="s">
        <v>114</v>
      </c>
      <c r="BJ32" s="47" t="s">
        <v>208</v>
      </c>
      <c r="BK32" s="47" t="s">
        <v>114</v>
      </c>
      <c r="BL32" s="48" t="s">
        <v>114</v>
      </c>
      <c r="BM32" s="48" t="s">
        <v>208</v>
      </c>
      <c r="BN32" s="48" t="s">
        <v>208</v>
      </c>
      <c r="BO32" s="48" t="s">
        <v>114</v>
      </c>
      <c r="BP32" s="48" t="s">
        <v>208</v>
      </c>
      <c r="BQ32" s="48" t="s">
        <v>208</v>
      </c>
      <c r="BR32" s="49" t="s">
        <v>208</v>
      </c>
      <c r="BS32" s="49" t="s">
        <v>114</v>
      </c>
      <c r="BT32" s="49" t="s">
        <v>114</v>
      </c>
      <c r="BU32" s="49" t="s">
        <v>208</v>
      </c>
      <c r="BV32" s="49" t="s">
        <v>114</v>
      </c>
      <c r="BW32" s="49" t="s">
        <v>208</v>
      </c>
      <c r="BX32" s="49" t="s">
        <v>114</v>
      </c>
      <c r="BY32" s="49" t="s">
        <v>114</v>
      </c>
      <c r="BZ32" s="49" t="s">
        <v>114</v>
      </c>
      <c r="CA32" s="49" t="s">
        <v>114</v>
      </c>
      <c r="CB32" s="49" t="s">
        <v>114</v>
      </c>
      <c r="CC32" s="49" t="s">
        <v>114</v>
      </c>
      <c r="CD32" s="43" t="s">
        <v>114</v>
      </c>
      <c r="CE32" s="43" t="s">
        <v>114</v>
      </c>
      <c r="CF32" s="43" t="s">
        <v>114</v>
      </c>
      <c r="CG32" s="43" t="s">
        <v>114</v>
      </c>
      <c r="CH32" s="43" t="s">
        <v>114</v>
      </c>
      <c r="CI32" s="43" t="s">
        <v>208</v>
      </c>
      <c r="CJ32" s="43" t="s">
        <v>208</v>
      </c>
      <c r="CK32" s="43" t="s">
        <v>208</v>
      </c>
      <c r="CL32" s="43" t="s">
        <v>114</v>
      </c>
    </row>
    <row r="33" spans="1:90" ht="15.75" thickBot="1" x14ac:dyDescent="0.3">
      <c r="A33" s="79">
        <v>5</v>
      </c>
      <c r="B33" s="83">
        <v>5</v>
      </c>
      <c r="C33" s="84" t="s">
        <v>85</v>
      </c>
      <c r="D33" s="85" t="s">
        <v>153</v>
      </c>
      <c r="E33" s="55" t="s">
        <v>155</v>
      </c>
      <c r="F33" s="43" t="s">
        <v>114</v>
      </c>
      <c r="G33" s="43" t="s">
        <v>114</v>
      </c>
      <c r="H33" s="43" t="s">
        <v>114</v>
      </c>
      <c r="I33" s="43" t="s">
        <v>114</v>
      </c>
      <c r="J33" s="43" t="s">
        <v>114</v>
      </c>
      <c r="K33" s="43" t="s">
        <v>114</v>
      </c>
      <c r="L33" s="43" t="s">
        <v>114</v>
      </c>
      <c r="M33" s="43" t="s">
        <v>114</v>
      </c>
      <c r="N33" s="43" t="s">
        <v>234</v>
      </c>
      <c r="O33" s="43" t="s">
        <v>234</v>
      </c>
      <c r="P33" s="43" t="s">
        <v>114</v>
      </c>
      <c r="Q33" s="43" t="s">
        <v>114</v>
      </c>
      <c r="R33" s="43" t="s">
        <v>114</v>
      </c>
      <c r="S33" s="43" t="s">
        <v>114</v>
      </c>
      <c r="T33" s="43" t="s">
        <v>114</v>
      </c>
      <c r="U33" s="43" t="s">
        <v>114</v>
      </c>
      <c r="V33" s="43" t="s">
        <v>114</v>
      </c>
      <c r="W33" s="43" t="s">
        <v>114</v>
      </c>
      <c r="X33" s="44" t="s">
        <v>114</v>
      </c>
      <c r="Y33" s="44" t="s">
        <v>114</v>
      </c>
      <c r="Z33" s="44" t="s">
        <v>114</v>
      </c>
      <c r="AA33" s="44" t="s">
        <v>114</v>
      </c>
      <c r="AB33" s="44" t="s">
        <v>114</v>
      </c>
      <c r="AC33" s="44" t="s">
        <v>114</v>
      </c>
      <c r="AD33" s="44" t="s">
        <v>114</v>
      </c>
      <c r="AE33" s="44" t="s">
        <v>114</v>
      </c>
      <c r="AF33" s="44" t="s">
        <v>114</v>
      </c>
      <c r="AG33" s="44" t="s">
        <v>114</v>
      </c>
      <c r="AH33" s="44" t="s">
        <v>114</v>
      </c>
      <c r="AI33" s="45" t="s">
        <v>114</v>
      </c>
      <c r="AJ33" s="45" t="s">
        <v>114</v>
      </c>
      <c r="AK33" s="45" t="s">
        <v>114</v>
      </c>
      <c r="AL33" s="45" t="s">
        <v>114</v>
      </c>
      <c r="AM33" s="45" t="s">
        <v>114</v>
      </c>
      <c r="AN33" s="45" t="s">
        <v>114</v>
      </c>
      <c r="AO33" s="45" t="s">
        <v>114</v>
      </c>
      <c r="AP33" s="45" t="s">
        <v>114</v>
      </c>
      <c r="AQ33" s="45" t="s">
        <v>114</v>
      </c>
      <c r="AR33" s="45" t="s">
        <v>114</v>
      </c>
      <c r="AS33" s="45" t="s">
        <v>114</v>
      </c>
      <c r="AT33" s="45" t="s">
        <v>114</v>
      </c>
      <c r="AU33" s="45" t="s">
        <v>114</v>
      </c>
      <c r="AV33" s="45" t="s">
        <v>114</v>
      </c>
      <c r="AW33" s="46" t="s">
        <v>114</v>
      </c>
      <c r="AX33" s="46" t="s">
        <v>114</v>
      </c>
      <c r="AY33" s="46" t="s">
        <v>114</v>
      </c>
      <c r="AZ33" s="46" t="s">
        <v>114</v>
      </c>
      <c r="BA33" s="46" t="s">
        <v>114</v>
      </c>
      <c r="BB33" s="46" t="s">
        <v>114</v>
      </c>
      <c r="BC33" s="46" t="s">
        <v>114</v>
      </c>
      <c r="BD33" s="46" t="s">
        <v>114</v>
      </c>
      <c r="BE33" s="47" t="s">
        <v>114</v>
      </c>
      <c r="BF33" s="47" t="s">
        <v>114</v>
      </c>
      <c r="BG33" s="47" t="s">
        <v>114</v>
      </c>
      <c r="BH33" s="47" t="s">
        <v>114</v>
      </c>
      <c r="BI33" s="47" t="s">
        <v>114</v>
      </c>
      <c r="BJ33" s="47" t="s">
        <v>114</v>
      </c>
      <c r="BK33" s="47" t="s">
        <v>114</v>
      </c>
      <c r="BL33" s="48" t="s">
        <v>114</v>
      </c>
      <c r="BM33" s="48" t="s">
        <v>234</v>
      </c>
      <c r="BN33" s="48" t="s">
        <v>114</v>
      </c>
      <c r="BO33" s="48" t="s">
        <v>114</v>
      </c>
      <c r="BP33" s="48" t="s">
        <v>234</v>
      </c>
      <c r="BQ33" s="48" t="s">
        <v>114</v>
      </c>
      <c r="BR33" s="49" t="s">
        <v>114</v>
      </c>
      <c r="BS33" s="49" t="s">
        <v>114</v>
      </c>
      <c r="BT33" s="49" t="s">
        <v>114</v>
      </c>
      <c r="BU33" s="49" t="s">
        <v>114</v>
      </c>
      <c r="BV33" s="49" t="s">
        <v>114</v>
      </c>
      <c r="BW33" s="49" t="s">
        <v>114</v>
      </c>
      <c r="BX33" s="49" t="s">
        <v>114</v>
      </c>
      <c r="BY33" s="49" t="s">
        <v>114</v>
      </c>
      <c r="BZ33" s="49" t="s">
        <v>114</v>
      </c>
      <c r="CA33" s="49" t="s">
        <v>114</v>
      </c>
      <c r="CB33" s="49" t="s">
        <v>114</v>
      </c>
      <c r="CC33" s="49" t="s">
        <v>114</v>
      </c>
      <c r="CD33" s="43" t="s">
        <v>114</v>
      </c>
      <c r="CE33" s="43" t="s">
        <v>114</v>
      </c>
      <c r="CF33" s="43" t="s">
        <v>114</v>
      </c>
      <c r="CG33" s="43" t="s">
        <v>114</v>
      </c>
      <c r="CH33" s="43" t="s">
        <v>114</v>
      </c>
      <c r="CI33" s="43" t="s">
        <v>234</v>
      </c>
      <c r="CJ33" s="43" t="s">
        <v>114</v>
      </c>
      <c r="CK33" s="43" t="s">
        <v>234</v>
      </c>
      <c r="CL33" s="43" t="s">
        <v>114</v>
      </c>
    </row>
    <row r="34" spans="1:90" ht="15.75" thickBot="1" x14ac:dyDescent="0.3">
      <c r="A34" s="79">
        <v>5</v>
      </c>
      <c r="B34" s="83">
        <v>5</v>
      </c>
      <c r="C34" s="84" t="s">
        <v>85</v>
      </c>
      <c r="D34" s="85" t="s">
        <v>156</v>
      </c>
      <c r="E34" s="55" t="s">
        <v>157</v>
      </c>
      <c r="F34" s="43" t="s">
        <v>114</v>
      </c>
      <c r="G34" s="43" t="s">
        <v>114</v>
      </c>
      <c r="H34" s="43" t="s">
        <v>114</v>
      </c>
      <c r="I34" s="43" t="s">
        <v>114</v>
      </c>
      <c r="J34" s="43" t="s">
        <v>114</v>
      </c>
      <c r="K34" s="43" t="s">
        <v>131</v>
      </c>
      <c r="L34" s="43" t="s">
        <v>114</v>
      </c>
      <c r="M34" s="43" t="s">
        <v>114</v>
      </c>
      <c r="N34" s="43" t="s">
        <v>131</v>
      </c>
      <c r="O34" s="43" t="s">
        <v>131</v>
      </c>
      <c r="P34" s="43" t="s">
        <v>131</v>
      </c>
      <c r="Q34" s="43" t="s">
        <v>131</v>
      </c>
      <c r="R34" s="43" t="s">
        <v>131</v>
      </c>
      <c r="S34" s="43" t="s">
        <v>131</v>
      </c>
      <c r="T34" s="43" t="s">
        <v>131</v>
      </c>
      <c r="U34" s="43" t="s">
        <v>131</v>
      </c>
      <c r="V34" s="43" t="s">
        <v>131</v>
      </c>
      <c r="W34" s="43" t="s">
        <v>131</v>
      </c>
      <c r="X34" s="44" t="s">
        <v>114</v>
      </c>
      <c r="Y34" s="44" t="s">
        <v>114</v>
      </c>
      <c r="Z34" s="112" t="s">
        <v>90</v>
      </c>
      <c r="AA34" s="44" t="s">
        <v>114</v>
      </c>
      <c r="AB34" s="44" t="s">
        <v>114</v>
      </c>
      <c r="AC34" s="44" t="s">
        <v>114</v>
      </c>
      <c r="AD34" s="44" t="s">
        <v>114</v>
      </c>
      <c r="AE34" s="44" t="s">
        <v>114</v>
      </c>
      <c r="AF34" s="44" t="s">
        <v>114</v>
      </c>
      <c r="AG34" s="44" t="s">
        <v>114</v>
      </c>
      <c r="AH34" s="44" t="s">
        <v>114</v>
      </c>
      <c r="AI34" s="45" t="s">
        <v>114</v>
      </c>
      <c r="AJ34" s="45" t="s">
        <v>114</v>
      </c>
      <c r="AK34" s="45" t="s">
        <v>114</v>
      </c>
      <c r="AL34" s="45" t="s">
        <v>114</v>
      </c>
      <c r="AM34" s="45" t="s">
        <v>131</v>
      </c>
      <c r="AN34" s="45" t="s">
        <v>131</v>
      </c>
      <c r="AO34" s="45" t="s">
        <v>114</v>
      </c>
      <c r="AP34" s="45" t="s">
        <v>114</v>
      </c>
      <c r="AQ34" s="45" t="s">
        <v>131</v>
      </c>
      <c r="AR34" s="45" t="s">
        <v>131</v>
      </c>
      <c r="AS34" s="45" t="s">
        <v>114</v>
      </c>
      <c r="AT34" s="45" t="s">
        <v>131</v>
      </c>
      <c r="AU34" s="45" t="s">
        <v>131</v>
      </c>
      <c r="AV34" s="45" t="s">
        <v>114</v>
      </c>
      <c r="AW34" s="46" t="s">
        <v>114</v>
      </c>
      <c r="AX34" s="46" t="s">
        <v>132</v>
      </c>
      <c r="AY34" s="46" t="s">
        <v>132</v>
      </c>
      <c r="AZ34" s="46" t="s">
        <v>114</v>
      </c>
      <c r="BA34" s="46" t="s">
        <v>114</v>
      </c>
      <c r="BB34" s="46" t="s">
        <v>114</v>
      </c>
      <c r="BC34" s="46" t="s">
        <v>114</v>
      </c>
      <c r="BD34" s="46" t="s">
        <v>114</v>
      </c>
      <c r="BE34" s="47" t="s">
        <v>114</v>
      </c>
      <c r="BF34" s="47" t="s">
        <v>114</v>
      </c>
      <c r="BG34" s="47" t="s">
        <v>114</v>
      </c>
      <c r="BH34" s="74" t="s">
        <v>114</v>
      </c>
      <c r="BI34" s="47" t="s">
        <v>114</v>
      </c>
      <c r="BJ34" s="50" t="s">
        <v>90</v>
      </c>
      <c r="BK34" s="47" t="s">
        <v>114</v>
      </c>
      <c r="BL34" s="48" t="s">
        <v>114</v>
      </c>
      <c r="BM34" s="48" t="s">
        <v>132</v>
      </c>
      <c r="BN34" s="48" t="s">
        <v>114</v>
      </c>
      <c r="BO34" s="48" t="s">
        <v>114</v>
      </c>
      <c r="BP34" s="48" t="s">
        <v>132</v>
      </c>
      <c r="BQ34" s="48" t="s">
        <v>132</v>
      </c>
      <c r="BR34" s="49" t="s">
        <v>132</v>
      </c>
      <c r="BS34" s="49" t="s">
        <v>114</v>
      </c>
      <c r="BT34" s="49" t="s">
        <v>132</v>
      </c>
      <c r="BU34" s="49" t="s">
        <v>114</v>
      </c>
      <c r="BV34" s="49" t="s">
        <v>132</v>
      </c>
      <c r="BW34" s="49" t="s">
        <v>114</v>
      </c>
      <c r="BX34" s="49" t="s">
        <v>132</v>
      </c>
      <c r="BY34" s="49" t="s">
        <v>132</v>
      </c>
      <c r="BZ34" s="49" t="s">
        <v>114</v>
      </c>
      <c r="CA34" s="49" t="s">
        <v>114</v>
      </c>
      <c r="CB34" s="49" t="s">
        <v>132</v>
      </c>
      <c r="CC34" s="49" t="s">
        <v>114</v>
      </c>
      <c r="CD34" s="43" t="s">
        <v>114</v>
      </c>
      <c r="CE34" s="43" t="s">
        <v>114</v>
      </c>
      <c r="CF34" s="43" t="s">
        <v>114</v>
      </c>
      <c r="CG34" s="43" t="s">
        <v>114</v>
      </c>
      <c r="CH34" s="43" t="s">
        <v>132</v>
      </c>
      <c r="CI34" s="43" t="s">
        <v>132</v>
      </c>
      <c r="CJ34" s="43" t="s">
        <v>114</v>
      </c>
      <c r="CK34" s="43" t="s">
        <v>132</v>
      </c>
      <c r="CL34" s="43" t="s">
        <v>114</v>
      </c>
    </row>
    <row r="35" spans="1:90" ht="15.75" thickBot="1" x14ac:dyDescent="0.3">
      <c r="A35" s="60">
        <v>7</v>
      </c>
      <c r="B35" s="61">
        <v>7</v>
      </c>
      <c r="C35" s="62" t="s">
        <v>85</v>
      </c>
      <c r="D35" s="63" t="s">
        <v>158</v>
      </c>
      <c r="E35" s="72" t="s">
        <v>159</v>
      </c>
      <c r="F35" s="43" t="s">
        <v>114</v>
      </c>
      <c r="G35" s="43" t="s">
        <v>114</v>
      </c>
      <c r="H35" s="43" t="s">
        <v>114</v>
      </c>
      <c r="I35" s="43" t="s">
        <v>114</v>
      </c>
      <c r="J35" s="43" t="s">
        <v>114</v>
      </c>
      <c r="K35" s="43" t="s">
        <v>114</v>
      </c>
      <c r="L35" s="43" t="s">
        <v>114</v>
      </c>
      <c r="M35" s="43" t="s">
        <v>114</v>
      </c>
      <c r="N35" s="43" t="s">
        <v>209</v>
      </c>
      <c r="O35" s="43" t="s">
        <v>209</v>
      </c>
      <c r="P35" s="43" t="s">
        <v>114</v>
      </c>
      <c r="Q35" s="43" t="s">
        <v>114</v>
      </c>
      <c r="R35" s="43" t="s">
        <v>114</v>
      </c>
      <c r="S35" s="43" t="s">
        <v>114</v>
      </c>
      <c r="T35" s="43" t="s">
        <v>114</v>
      </c>
      <c r="U35" s="43" t="s">
        <v>114</v>
      </c>
      <c r="V35" s="43" t="s">
        <v>114</v>
      </c>
      <c r="W35" s="43" t="s">
        <v>114</v>
      </c>
      <c r="X35" s="44" t="s">
        <v>114</v>
      </c>
      <c r="Y35" s="44" t="s">
        <v>114</v>
      </c>
      <c r="Z35" s="44" t="s">
        <v>114</v>
      </c>
      <c r="AA35" s="44" t="s">
        <v>114</v>
      </c>
      <c r="AB35" s="44" t="s">
        <v>114</v>
      </c>
      <c r="AC35" s="44" t="s">
        <v>114</v>
      </c>
      <c r="AD35" s="44" t="s">
        <v>114</v>
      </c>
      <c r="AE35" s="44" t="s">
        <v>114</v>
      </c>
      <c r="AF35" s="44" t="s">
        <v>114</v>
      </c>
      <c r="AG35" s="44" t="s">
        <v>114</v>
      </c>
      <c r="AH35" s="44" t="s">
        <v>114</v>
      </c>
      <c r="AI35" s="45" t="s">
        <v>114</v>
      </c>
      <c r="AJ35" s="45" t="s">
        <v>114</v>
      </c>
      <c r="AK35" s="45" t="s">
        <v>114</v>
      </c>
      <c r="AL35" s="45" t="s">
        <v>114</v>
      </c>
      <c r="AM35" s="45" t="s">
        <v>114</v>
      </c>
      <c r="AN35" s="45" t="s">
        <v>114</v>
      </c>
      <c r="AO35" s="45" t="s">
        <v>114</v>
      </c>
      <c r="AP35" s="45" t="s">
        <v>114</v>
      </c>
      <c r="AQ35" s="45" t="s">
        <v>114</v>
      </c>
      <c r="AR35" s="45" t="s">
        <v>209</v>
      </c>
      <c r="AS35" s="45" t="s">
        <v>114</v>
      </c>
      <c r="AT35" s="45" t="s">
        <v>114</v>
      </c>
      <c r="AU35" s="45" t="s">
        <v>114</v>
      </c>
      <c r="AV35" s="45" t="s">
        <v>114</v>
      </c>
      <c r="AW35" s="46" t="s">
        <v>114</v>
      </c>
      <c r="AX35" s="46" t="s">
        <v>114</v>
      </c>
      <c r="AY35" s="46" t="s">
        <v>209</v>
      </c>
      <c r="AZ35" s="46" t="s">
        <v>114</v>
      </c>
      <c r="BA35" s="46" t="s">
        <v>114</v>
      </c>
      <c r="BB35" s="46" t="s">
        <v>114</v>
      </c>
      <c r="BC35" s="46" t="s">
        <v>114</v>
      </c>
      <c r="BD35" s="46" t="s">
        <v>114</v>
      </c>
      <c r="BE35" s="47" t="s">
        <v>114</v>
      </c>
      <c r="BF35" s="47" t="s">
        <v>114</v>
      </c>
      <c r="BG35" s="47" t="s">
        <v>114</v>
      </c>
      <c r="BH35" s="47" t="s">
        <v>114</v>
      </c>
      <c r="BI35" s="47" t="s">
        <v>209</v>
      </c>
      <c r="BJ35" s="47" t="s">
        <v>114</v>
      </c>
      <c r="BK35" s="47" t="s">
        <v>114</v>
      </c>
      <c r="BL35" s="48" t="s">
        <v>114</v>
      </c>
      <c r="BM35" s="48" t="s">
        <v>209</v>
      </c>
      <c r="BN35" s="48" t="s">
        <v>114</v>
      </c>
      <c r="BO35" s="48" t="s">
        <v>114</v>
      </c>
      <c r="BP35" s="48" t="s">
        <v>114</v>
      </c>
      <c r="BQ35" s="48" t="s">
        <v>114</v>
      </c>
      <c r="BR35" s="49" t="s">
        <v>114</v>
      </c>
      <c r="BS35" s="49" t="s">
        <v>114</v>
      </c>
      <c r="BT35" s="49" t="s">
        <v>114</v>
      </c>
      <c r="BU35" s="49" t="s">
        <v>114</v>
      </c>
      <c r="BV35" s="49" t="s">
        <v>114</v>
      </c>
      <c r="BW35" s="49" t="s">
        <v>114</v>
      </c>
      <c r="BX35" s="49" t="s">
        <v>114</v>
      </c>
      <c r="BY35" s="49" t="s">
        <v>114</v>
      </c>
      <c r="BZ35" s="49" t="s">
        <v>114</v>
      </c>
      <c r="CA35" s="49" t="s">
        <v>114</v>
      </c>
      <c r="CB35" s="49" t="s">
        <v>114</v>
      </c>
      <c r="CC35" s="49" t="s">
        <v>114</v>
      </c>
      <c r="CD35" s="43" t="s">
        <v>114</v>
      </c>
      <c r="CE35" s="43" t="s">
        <v>114</v>
      </c>
      <c r="CF35" s="43" t="s">
        <v>114</v>
      </c>
      <c r="CG35" s="43" t="s">
        <v>114</v>
      </c>
      <c r="CH35" s="43" t="s">
        <v>114</v>
      </c>
      <c r="CI35" s="43" t="s">
        <v>209</v>
      </c>
      <c r="CJ35" s="43" t="s">
        <v>114</v>
      </c>
      <c r="CK35" s="43" t="s">
        <v>114</v>
      </c>
      <c r="CL35" s="43" t="s">
        <v>114</v>
      </c>
    </row>
    <row r="36" spans="1:90" ht="15.75" thickBot="1" x14ac:dyDescent="0.3">
      <c r="A36" s="60">
        <v>7</v>
      </c>
      <c r="B36" s="61">
        <v>7</v>
      </c>
      <c r="C36" s="62" t="s">
        <v>85</v>
      </c>
      <c r="D36" s="63" t="s">
        <v>160</v>
      </c>
      <c r="E36" s="72" t="s">
        <v>161</v>
      </c>
      <c r="F36" s="43" t="s">
        <v>114</v>
      </c>
      <c r="G36" s="43" t="s">
        <v>128</v>
      </c>
      <c r="H36" s="43" t="s">
        <v>114</v>
      </c>
      <c r="I36" s="43" t="s">
        <v>114</v>
      </c>
      <c r="J36" s="43" t="s">
        <v>114</v>
      </c>
      <c r="K36" s="43" t="s">
        <v>114</v>
      </c>
      <c r="L36" s="43" t="s">
        <v>114</v>
      </c>
      <c r="M36" s="43" t="s">
        <v>128</v>
      </c>
      <c r="N36" s="43" t="s">
        <v>128</v>
      </c>
      <c r="O36" s="43" t="s">
        <v>128</v>
      </c>
      <c r="P36" s="43" t="s">
        <v>114</v>
      </c>
      <c r="Q36" s="43" t="s">
        <v>128</v>
      </c>
      <c r="R36" s="43" t="s">
        <v>114</v>
      </c>
      <c r="S36" s="43" t="s">
        <v>114</v>
      </c>
      <c r="T36" s="43" t="s">
        <v>114</v>
      </c>
      <c r="U36" s="43" t="s">
        <v>114</v>
      </c>
      <c r="V36" s="43" t="s">
        <v>114</v>
      </c>
      <c r="W36" s="43" t="s">
        <v>114</v>
      </c>
      <c r="X36" s="44" t="s">
        <v>114</v>
      </c>
      <c r="Y36" s="44" t="s">
        <v>114</v>
      </c>
      <c r="Z36" s="44" t="s">
        <v>114</v>
      </c>
      <c r="AA36" s="44" t="s">
        <v>114</v>
      </c>
      <c r="AB36" s="44" t="s">
        <v>114</v>
      </c>
      <c r="AC36" s="44" t="s">
        <v>114</v>
      </c>
      <c r="AD36" s="44" t="s">
        <v>114</v>
      </c>
      <c r="AE36" s="44" t="s">
        <v>114</v>
      </c>
      <c r="AF36" s="44" t="s">
        <v>114</v>
      </c>
      <c r="AG36" s="44" t="s">
        <v>114</v>
      </c>
      <c r="AH36" s="44" t="s">
        <v>114</v>
      </c>
      <c r="AI36" s="45" t="s">
        <v>114</v>
      </c>
      <c r="AJ36" s="45" t="s">
        <v>114</v>
      </c>
      <c r="AK36" s="45" t="s">
        <v>114</v>
      </c>
      <c r="AL36" s="45" t="s">
        <v>128</v>
      </c>
      <c r="AM36" s="45" t="s">
        <v>114</v>
      </c>
      <c r="AN36" s="45" t="s">
        <v>114</v>
      </c>
      <c r="AO36" s="45" t="s">
        <v>114</v>
      </c>
      <c r="AP36" s="45" t="s">
        <v>114</v>
      </c>
      <c r="AQ36" s="45" t="s">
        <v>128</v>
      </c>
      <c r="AR36" s="45" t="s">
        <v>128</v>
      </c>
      <c r="AS36" s="45" t="s">
        <v>114</v>
      </c>
      <c r="AT36" s="45" t="s">
        <v>114</v>
      </c>
      <c r="AU36" s="45" t="s">
        <v>128</v>
      </c>
      <c r="AV36" s="45" t="s">
        <v>114</v>
      </c>
      <c r="AW36" s="46" t="s">
        <v>114</v>
      </c>
      <c r="AX36" s="50" t="s">
        <v>128</v>
      </c>
      <c r="AY36" s="46" t="s">
        <v>114</v>
      </c>
      <c r="AZ36" s="46" t="s">
        <v>114</v>
      </c>
      <c r="BA36" s="46" t="s">
        <v>114</v>
      </c>
      <c r="BB36" s="46" t="s">
        <v>114</v>
      </c>
      <c r="BC36" s="46" t="s">
        <v>114</v>
      </c>
      <c r="BD36" s="46" t="s">
        <v>114</v>
      </c>
      <c r="BE36" s="47" t="s">
        <v>114</v>
      </c>
      <c r="BF36" s="47" t="s">
        <v>114</v>
      </c>
      <c r="BG36" s="47" t="s">
        <v>114</v>
      </c>
      <c r="BH36" s="47" t="s">
        <v>114</v>
      </c>
      <c r="BI36" s="47" t="s">
        <v>114</v>
      </c>
      <c r="BJ36" s="47" t="s">
        <v>114</v>
      </c>
      <c r="BK36" s="47" t="s">
        <v>114</v>
      </c>
      <c r="BL36" s="48" t="s">
        <v>114</v>
      </c>
      <c r="BM36" s="48" t="s">
        <v>128</v>
      </c>
      <c r="BN36" s="48" t="s">
        <v>114</v>
      </c>
      <c r="BO36" s="48" t="s">
        <v>114</v>
      </c>
      <c r="BP36" s="48" t="s">
        <v>114</v>
      </c>
      <c r="BQ36" s="48" t="s">
        <v>128</v>
      </c>
      <c r="BR36" s="49" t="s">
        <v>114</v>
      </c>
      <c r="BS36" s="49" t="s">
        <v>114</v>
      </c>
      <c r="BT36" s="49" t="s">
        <v>114</v>
      </c>
      <c r="BU36" s="49" t="s">
        <v>114</v>
      </c>
      <c r="BV36" s="49" t="s">
        <v>114</v>
      </c>
      <c r="BW36" s="49" t="s">
        <v>114</v>
      </c>
      <c r="BX36" s="50" t="s">
        <v>128</v>
      </c>
      <c r="BY36" s="49" t="s">
        <v>114</v>
      </c>
      <c r="BZ36" s="49" t="s">
        <v>114</v>
      </c>
      <c r="CA36" s="49" t="s">
        <v>114</v>
      </c>
      <c r="CB36" s="49" t="s">
        <v>114</v>
      </c>
      <c r="CC36" s="49" t="s">
        <v>114</v>
      </c>
      <c r="CD36" s="43" t="s">
        <v>114</v>
      </c>
      <c r="CE36" s="43" t="s">
        <v>114</v>
      </c>
      <c r="CF36" s="43" t="s">
        <v>114</v>
      </c>
      <c r="CG36" s="43" t="s">
        <v>114</v>
      </c>
      <c r="CH36" s="43" t="s">
        <v>114</v>
      </c>
      <c r="CI36" s="50" t="s">
        <v>128</v>
      </c>
      <c r="CJ36" s="43" t="s">
        <v>114</v>
      </c>
      <c r="CK36" s="43" t="s">
        <v>114</v>
      </c>
      <c r="CL36" s="43" t="s">
        <v>114</v>
      </c>
    </row>
    <row r="37" spans="1:90" ht="15.75" thickBot="1" x14ac:dyDescent="0.3">
      <c r="A37" s="60">
        <v>7</v>
      </c>
      <c r="B37" s="61">
        <v>7</v>
      </c>
      <c r="C37" s="62" t="s">
        <v>85</v>
      </c>
      <c r="D37" s="63" t="s">
        <v>162</v>
      </c>
      <c r="E37" s="55" t="s">
        <v>163</v>
      </c>
      <c r="F37" s="43" t="s">
        <v>232</v>
      </c>
      <c r="G37" s="43" t="s">
        <v>114</v>
      </c>
      <c r="H37" s="43" t="s">
        <v>232</v>
      </c>
      <c r="I37" s="43" t="s">
        <v>114</v>
      </c>
      <c r="J37" s="43" t="s">
        <v>232</v>
      </c>
      <c r="K37" s="43" t="s">
        <v>114</v>
      </c>
      <c r="L37" s="43" t="s">
        <v>232</v>
      </c>
      <c r="M37" s="43" t="s">
        <v>114</v>
      </c>
      <c r="N37" s="43" t="s">
        <v>232</v>
      </c>
      <c r="O37" s="43" t="s">
        <v>232</v>
      </c>
      <c r="P37" s="43" t="s">
        <v>232</v>
      </c>
      <c r="Q37" s="43" t="s">
        <v>114</v>
      </c>
      <c r="R37" s="43" t="s">
        <v>114</v>
      </c>
      <c r="S37" s="43" t="s">
        <v>232</v>
      </c>
      <c r="T37" s="43" t="s">
        <v>232</v>
      </c>
      <c r="U37" s="43" t="s">
        <v>114</v>
      </c>
      <c r="V37" s="43" t="s">
        <v>233</v>
      </c>
      <c r="W37" s="43" t="s">
        <v>233</v>
      </c>
      <c r="X37" s="44" t="s">
        <v>235</v>
      </c>
      <c r="Y37" s="44" t="s">
        <v>114</v>
      </c>
      <c r="Z37" s="44" t="s">
        <v>114</v>
      </c>
      <c r="AA37" s="44" t="s">
        <v>235</v>
      </c>
      <c r="AB37" s="44" t="s">
        <v>235</v>
      </c>
      <c r="AC37" s="44" t="s">
        <v>114</v>
      </c>
      <c r="AD37" s="44" t="s">
        <v>235</v>
      </c>
      <c r="AE37" s="44" t="s">
        <v>114</v>
      </c>
      <c r="AF37" s="44" t="s">
        <v>114</v>
      </c>
      <c r="AG37" s="44" t="s">
        <v>235</v>
      </c>
      <c r="AH37" s="44" t="s">
        <v>235</v>
      </c>
      <c r="AI37" s="45" t="s">
        <v>114</v>
      </c>
      <c r="AJ37" s="45" t="s">
        <v>236</v>
      </c>
      <c r="AK37" s="45" t="s">
        <v>114</v>
      </c>
      <c r="AL37" s="45" t="s">
        <v>114</v>
      </c>
      <c r="AM37" s="45" t="s">
        <v>236</v>
      </c>
      <c r="AN37" s="45" t="s">
        <v>236</v>
      </c>
      <c r="AO37" s="45" t="s">
        <v>236</v>
      </c>
      <c r="AP37" s="45" t="s">
        <v>236</v>
      </c>
      <c r="AQ37" s="45" t="s">
        <v>236</v>
      </c>
      <c r="AR37" s="45" t="s">
        <v>236</v>
      </c>
      <c r="AS37" s="45" t="s">
        <v>236</v>
      </c>
      <c r="AT37" s="45" t="s">
        <v>236</v>
      </c>
      <c r="AU37" s="45" t="s">
        <v>236</v>
      </c>
      <c r="AV37" s="45" t="s">
        <v>114</v>
      </c>
      <c r="AW37" s="46" t="s">
        <v>114</v>
      </c>
      <c r="AX37" s="46" t="s">
        <v>150</v>
      </c>
      <c r="AY37" s="46" t="s">
        <v>150</v>
      </c>
      <c r="AZ37" s="46" t="s">
        <v>114</v>
      </c>
      <c r="BA37" s="46" t="s">
        <v>150</v>
      </c>
      <c r="BB37" s="46" t="s">
        <v>114</v>
      </c>
      <c r="BC37" s="46" t="s">
        <v>150</v>
      </c>
      <c r="BD37" s="46" t="s">
        <v>114</v>
      </c>
      <c r="BE37" s="47" t="s">
        <v>150</v>
      </c>
      <c r="BF37" s="47" t="s">
        <v>114</v>
      </c>
      <c r="BG37" s="47" t="s">
        <v>150</v>
      </c>
      <c r="BH37" s="47" t="s">
        <v>150</v>
      </c>
      <c r="BI37" s="47" t="s">
        <v>114</v>
      </c>
      <c r="BJ37" s="47" t="s">
        <v>114</v>
      </c>
      <c r="BK37" s="47" t="s">
        <v>150</v>
      </c>
      <c r="BL37" s="48" t="s">
        <v>114</v>
      </c>
      <c r="BM37" s="48" t="s">
        <v>235</v>
      </c>
      <c r="BN37" s="48" t="s">
        <v>235</v>
      </c>
      <c r="BO37" s="48" t="s">
        <v>114</v>
      </c>
      <c r="BP37" s="48" t="s">
        <v>235</v>
      </c>
      <c r="BQ37" s="48" t="s">
        <v>235</v>
      </c>
      <c r="BR37" s="49" t="s">
        <v>233</v>
      </c>
      <c r="BS37" s="49" t="s">
        <v>233</v>
      </c>
      <c r="BT37" s="49" t="s">
        <v>233</v>
      </c>
      <c r="BU37" s="49" t="s">
        <v>233</v>
      </c>
      <c r="BV37" s="49" t="s">
        <v>233</v>
      </c>
      <c r="BW37" s="49" t="s">
        <v>233</v>
      </c>
      <c r="BX37" s="49" t="s">
        <v>114</v>
      </c>
      <c r="BY37" s="49" t="s">
        <v>114</v>
      </c>
      <c r="BZ37" s="49" t="s">
        <v>233</v>
      </c>
      <c r="CA37" s="49" t="s">
        <v>114</v>
      </c>
      <c r="CB37" s="49" t="s">
        <v>114</v>
      </c>
      <c r="CC37" s="49" t="s">
        <v>114</v>
      </c>
      <c r="CD37" s="43" t="s">
        <v>237</v>
      </c>
      <c r="CE37" s="43" t="s">
        <v>114</v>
      </c>
      <c r="CF37" s="43" t="s">
        <v>237</v>
      </c>
      <c r="CG37" s="43" t="s">
        <v>114</v>
      </c>
      <c r="CH37" s="43" t="s">
        <v>237</v>
      </c>
      <c r="CI37" s="43" t="s">
        <v>237</v>
      </c>
      <c r="CJ37" s="43" t="s">
        <v>237</v>
      </c>
      <c r="CK37" s="43" t="s">
        <v>237</v>
      </c>
      <c r="CL37" s="43" t="s">
        <v>114</v>
      </c>
    </row>
    <row r="38" spans="1:90" ht="15.75" thickBot="1" x14ac:dyDescent="0.3">
      <c r="A38" s="60">
        <v>7</v>
      </c>
      <c r="B38" s="61">
        <v>7</v>
      </c>
      <c r="C38" s="62" t="s">
        <v>85</v>
      </c>
      <c r="D38" s="63" t="s">
        <v>164</v>
      </c>
      <c r="E38" s="55" t="s">
        <v>165</v>
      </c>
      <c r="F38" s="43" t="s">
        <v>234</v>
      </c>
      <c r="G38" s="43" t="s">
        <v>234</v>
      </c>
      <c r="H38" s="43" t="s">
        <v>234</v>
      </c>
      <c r="I38" s="43" t="s">
        <v>234</v>
      </c>
      <c r="J38" s="43" t="s">
        <v>234</v>
      </c>
      <c r="K38" s="43" t="s">
        <v>234</v>
      </c>
      <c r="L38" s="43" t="s">
        <v>234</v>
      </c>
      <c r="M38" s="43" t="s">
        <v>114</v>
      </c>
      <c r="N38" s="43" t="s">
        <v>234</v>
      </c>
      <c r="O38" s="43" t="s">
        <v>234</v>
      </c>
      <c r="P38" s="43" t="s">
        <v>234</v>
      </c>
      <c r="Q38" s="43" t="s">
        <v>166</v>
      </c>
      <c r="R38" s="43" t="s">
        <v>114</v>
      </c>
      <c r="S38" s="43" t="s">
        <v>166</v>
      </c>
      <c r="T38" s="43" t="s">
        <v>166</v>
      </c>
      <c r="U38" s="43" t="s">
        <v>166</v>
      </c>
      <c r="V38" s="43" t="s">
        <v>166</v>
      </c>
      <c r="W38" s="43" t="s">
        <v>166</v>
      </c>
      <c r="X38" s="44" t="s">
        <v>114</v>
      </c>
      <c r="Y38" s="44" t="s">
        <v>166</v>
      </c>
      <c r="Z38" s="44" t="s">
        <v>166</v>
      </c>
      <c r="AA38" s="44" t="s">
        <v>166</v>
      </c>
      <c r="AB38" s="44" t="s">
        <v>166</v>
      </c>
      <c r="AC38" s="44" t="s">
        <v>166</v>
      </c>
      <c r="AD38" s="44" t="s">
        <v>166</v>
      </c>
      <c r="AE38" s="44" t="s">
        <v>114</v>
      </c>
      <c r="AF38" s="44" t="s">
        <v>114</v>
      </c>
      <c r="AG38" s="44" t="s">
        <v>166</v>
      </c>
      <c r="AH38" s="44" t="s">
        <v>166</v>
      </c>
      <c r="AI38" s="45" t="s">
        <v>166</v>
      </c>
      <c r="AJ38" s="45" t="s">
        <v>166</v>
      </c>
      <c r="AK38" s="45" t="s">
        <v>166</v>
      </c>
      <c r="AL38" s="45" t="s">
        <v>166</v>
      </c>
      <c r="AM38" s="45" t="s">
        <v>166</v>
      </c>
      <c r="AN38" s="45" t="s">
        <v>166</v>
      </c>
      <c r="AO38" s="45" t="s">
        <v>114</v>
      </c>
      <c r="AP38" s="45" t="s">
        <v>166</v>
      </c>
      <c r="AQ38" s="45" t="s">
        <v>166</v>
      </c>
      <c r="AR38" s="45" t="s">
        <v>166</v>
      </c>
      <c r="AS38" s="45" t="s">
        <v>166</v>
      </c>
      <c r="AT38" s="45" t="s">
        <v>166</v>
      </c>
      <c r="AU38" s="45" t="s">
        <v>166</v>
      </c>
      <c r="AV38" s="45" t="s">
        <v>166</v>
      </c>
      <c r="AW38" s="46" t="s">
        <v>114</v>
      </c>
      <c r="AX38" s="46" t="s">
        <v>166</v>
      </c>
      <c r="AY38" s="46" t="s">
        <v>166</v>
      </c>
      <c r="AZ38" s="46" t="s">
        <v>166</v>
      </c>
      <c r="BA38" s="46" t="s">
        <v>166</v>
      </c>
      <c r="BB38" s="46" t="s">
        <v>114</v>
      </c>
      <c r="BC38" s="46" t="s">
        <v>166</v>
      </c>
      <c r="BD38" s="46" t="s">
        <v>166</v>
      </c>
      <c r="BE38" s="47" t="s">
        <v>166</v>
      </c>
      <c r="BF38" s="47" t="s">
        <v>114</v>
      </c>
      <c r="BG38" s="47" t="s">
        <v>114</v>
      </c>
      <c r="BH38" s="47" t="s">
        <v>166</v>
      </c>
      <c r="BI38" s="47" t="s">
        <v>114</v>
      </c>
      <c r="BJ38" s="47" t="s">
        <v>114</v>
      </c>
      <c r="BK38" s="47" t="s">
        <v>114</v>
      </c>
      <c r="BL38" s="48" t="s">
        <v>138</v>
      </c>
      <c r="BM38" s="48" t="s">
        <v>138</v>
      </c>
      <c r="BN38" s="48" t="s">
        <v>138</v>
      </c>
      <c r="BO38" s="48" t="s">
        <v>138</v>
      </c>
      <c r="BP38" s="48" t="s">
        <v>138</v>
      </c>
      <c r="BQ38" s="48" t="s">
        <v>138</v>
      </c>
      <c r="BR38" s="49" t="s">
        <v>138</v>
      </c>
      <c r="BS38" s="49" t="s">
        <v>138</v>
      </c>
      <c r="BT38" s="49" t="s">
        <v>138</v>
      </c>
      <c r="BU38" s="49" t="s">
        <v>138</v>
      </c>
      <c r="BV38" s="49" t="s">
        <v>138</v>
      </c>
      <c r="BW38" s="49" t="s">
        <v>138</v>
      </c>
      <c r="BX38" s="49" t="s">
        <v>114</v>
      </c>
      <c r="BY38" s="49" t="s">
        <v>138</v>
      </c>
      <c r="BZ38" s="49" t="s">
        <v>138</v>
      </c>
      <c r="CA38" s="49" t="s">
        <v>138</v>
      </c>
      <c r="CB38" s="49" t="s">
        <v>138</v>
      </c>
      <c r="CC38" s="49" t="s">
        <v>138</v>
      </c>
      <c r="CD38" s="43" t="s">
        <v>138</v>
      </c>
      <c r="CE38" s="43" t="s">
        <v>114</v>
      </c>
      <c r="CF38" s="43" t="s">
        <v>114</v>
      </c>
      <c r="CG38" s="43" t="s">
        <v>114</v>
      </c>
      <c r="CH38" s="43" t="s">
        <v>138</v>
      </c>
      <c r="CI38" s="43" t="s">
        <v>138</v>
      </c>
      <c r="CJ38" s="43" t="s">
        <v>114</v>
      </c>
      <c r="CK38" s="43" t="s">
        <v>138</v>
      </c>
      <c r="CL38" s="43" t="s">
        <v>138</v>
      </c>
    </row>
    <row r="39" spans="1:90" ht="15.75" thickBot="1" x14ac:dyDescent="0.3">
      <c r="A39" s="60">
        <v>7</v>
      </c>
      <c r="B39" s="61">
        <v>7</v>
      </c>
      <c r="C39" s="62" t="s">
        <v>85</v>
      </c>
      <c r="D39" s="63" t="s">
        <v>167</v>
      </c>
      <c r="E39" s="55" t="s">
        <v>168</v>
      </c>
      <c r="F39" s="43" t="s">
        <v>114</v>
      </c>
      <c r="G39" s="43" t="s">
        <v>234</v>
      </c>
      <c r="H39" s="43" t="s">
        <v>114</v>
      </c>
      <c r="I39" s="43" t="s">
        <v>234</v>
      </c>
      <c r="J39" s="43" t="s">
        <v>234</v>
      </c>
      <c r="K39" s="43" t="s">
        <v>114</v>
      </c>
      <c r="L39" s="43" t="s">
        <v>114</v>
      </c>
      <c r="M39" s="43" t="s">
        <v>114</v>
      </c>
      <c r="N39" s="43" t="s">
        <v>234</v>
      </c>
      <c r="O39" s="43" t="s">
        <v>234</v>
      </c>
      <c r="P39" s="43" t="s">
        <v>114</v>
      </c>
      <c r="Q39" s="43" t="s">
        <v>114</v>
      </c>
      <c r="R39" s="43" t="s">
        <v>234</v>
      </c>
      <c r="S39" s="43" t="s">
        <v>114</v>
      </c>
      <c r="T39" s="43" t="s">
        <v>234</v>
      </c>
      <c r="U39" s="43" t="s">
        <v>114</v>
      </c>
      <c r="V39" s="43" t="s">
        <v>234</v>
      </c>
      <c r="W39" s="43" t="s">
        <v>114</v>
      </c>
      <c r="X39" s="44" t="s">
        <v>114</v>
      </c>
      <c r="Y39" s="44" t="s">
        <v>114</v>
      </c>
      <c r="Z39" s="44" t="s">
        <v>234</v>
      </c>
      <c r="AA39" s="44" t="s">
        <v>114</v>
      </c>
      <c r="AB39" s="44" t="s">
        <v>114</v>
      </c>
      <c r="AC39" s="44" t="s">
        <v>114</v>
      </c>
      <c r="AD39" s="44" t="s">
        <v>234</v>
      </c>
      <c r="AE39" s="44" t="s">
        <v>114</v>
      </c>
      <c r="AF39" s="44" t="s">
        <v>114</v>
      </c>
      <c r="AG39" s="44" t="s">
        <v>114</v>
      </c>
      <c r="AH39" s="44" t="s">
        <v>114</v>
      </c>
      <c r="AI39" s="45" t="s">
        <v>114</v>
      </c>
      <c r="AJ39" s="45" t="s">
        <v>114</v>
      </c>
      <c r="AK39" s="45" t="s">
        <v>114</v>
      </c>
      <c r="AL39" s="45" t="s">
        <v>114</v>
      </c>
      <c r="AM39" s="45" t="s">
        <v>234</v>
      </c>
      <c r="AN39" s="45" t="s">
        <v>114</v>
      </c>
      <c r="AO39" s="45" t="s">
        <v>114</v>
      </c>
      <c r="AP39" s="45" t="s">
        <v>234</v>
      </c>
      <c r="AQ39" s="45" t="s">
        <v>234</v>
      </c>
      <c r="AR39" s="45" t="s">
        <v>234</v>
      </c>
      <c r="AS39" s="45" t="s">
        <v>114</v>
      </c>
      <c r="AT39" s="45" t="s">
        <v>234</v>
      </c>
      <c r="AU39" s="45" t="s">
        <v>114</v>
      </c>
      <c r="AV39" s="45" t="s">
        <v>114</v>
      </c>
      <c r="AW39" s="46" t="s">
        <v>114</v>
      </c>
      <c r="AX39" s="46" t="s">
        <v>114</v>
      </c>
      <c r="AY39" s="46" t="s">
        <v>234</v>
      </c>
      <c r="AZ39" s="46" t="s">
        <v>114</v>
      </c>
      <c r="BA39" s="46" t="s">
        <v>234</v>
      </c>
      <c r="BB39" s="46" t="s">
        <v>114</v>
      </c>
      <c r="BC39" s="46" t="s">
        <v>114</v>
      </c>
      <c r="BD39" s="46" t="s">
        <v>114</v>
      </c>
      <c r="BE39" s="47" t="s">
        <v>114</v>
      </c>
      <c r="BF39" s="47" t="s">
        <v>114</v>
      </c>
      <c r="BG39" s="47" t="s">
        <v>114</v>
      </c>
      <c r="BH39" s="50" t="s">
        <v>90</v>
      </c>
      <c r="BI39" s="47" t="s">
        <v>114</v>
      </c>
      <c r="BJ39" s="47" t="s">
        <v>114</v>
      </c>
      <c r="BK39" s="47" t="s">
        <v>114</v>
      </c>
      <c r="BL39" s="48" t="s">
        <v>114</v>
      </c>
      <c r="BM39" s="48" t="s">
        <v>114</v>
      </c>
      <c r="BN39" s="50" t="s">
        <v>90</v>
      </c>
      <c r="BO39" s="48" t="s">
        <v>114</v>
      </c>
      <c r="BP39" s="48" t="s">
        <v>114</v>
      </c>
      <c r="BQ39" s="48" t="s">
        <v>114</v>
      </c>
      <c r="BR39" s="49" t="s">
        <v>234</v>
      </c>
      <c r="BS39" s="49" t="s">
        <v>114</v>
      </c>
      <c r="BT39" s="49" t="s">
        <v>114</v>
      </c>
      <c r="BU39" s="49" t="s">
        <v>114</v>
      </c>
      <c r="BV39" s="49" t="s">
        <v>234</v>
      </c>
      <c r="BW39" s="49" t="s">
        <v>114</v>
      </c>
      <c r="BX39" s="49" t="s">
        <v>114</v>
      </c>
      <c r="BY39" s="49" t="s">
        <v>234</v>
      </c>
      <c r="BZ39" s="49" t="s">
        <v>114</v>
      </c>
      <c r="CA39" s="49" t="s">
        <v>114</v>
      </c>
      <c r="CB39" s="49" t="s">
        <v>234</v>
      </c>
      <c r="CC39" s="49" t="s">
        <v>234</v>
      </c>
      <c r="CD39" s="43" t="s">
        <v>114</v>
      </c>
      <c r="CE39" s="43" t="s">
        <v>114</v>
      </c>
      <c r="CF39" s="43" t="s">
        <v>114</v>
      </c>
      <c r="CG39" s="43" t="s">
        <v>114</v>
      </c>
      <c r="CH39" s="43" t="s">
        <v>114</v>
      </c>
      <c r="CI39" s="50" t="s">
        <v>90</v>
      </c>
      <c r="CJ39" s="43" t="s">
        <v>114</v>
      </c>
      <c r="CK39" s="43" t="s">
        <v>114</v>
      </c>
      <c r="CL39" s="43" t="s">
        <v>114</v>
      </c>
    </row>
    <row r="40" spans="1:90" ht="15.75" thickBot="1" x14ac:dyDescent="0.3">
      <c r="A40" s="60">
        <v>7</v>
      </c>
      <c r="B40" s="75">
        <v>7</v>
      </c>
      <c r="C40" s="76" t="s">
        <v>85</v>
      </c>
      <c r="D40" s="77" t="s">
        <v>169</v>
      </c>
      <c r="E40" s="86" t="s">
        <v>170</v>
      </c>
      <c r="F40" s="43" t="s">
        <v>114</v>
      </c>
      <c r="G40" s="43" t="s">
        <v>114</v>
      </c>
      <c r="H40" s="43" t="s">
        <v>114</v>
      </c>
      <c r="I40" s="43" t="s">
        <v>114</v>
      </c>
      <c r="J40" s="43" t="s">
        <v>131</v>
      </c>
      <c r="K40" s="43" t="s">
        <v>114</v>
      </c>
      <c r="L40" s="43" t="s">
        <v>114</v>
      </c>
      <c r="M40" s="43" t="s">
        <v>114</v>
      </c>
      <c r="N40" s="43" t="s">
        <v>131</v>
      </c>
      <c r="O40" s="43" t="s">
        <v>131</v>
      </c>
      <c r="P40" s="43" t="s">
        <v>131</v>
      </c>
      <c r="Q40" s="43" t="s">
        <v>114</v>
      </c>
      <c r="R40" s="43" t="s">
        <v>114</v>
      </c>
      <c r="S40" s="43" t="s">
        <v>114</v>
      </c>
      <c r="T40" s="43" t="s">
        <v>114</v>
      </c>
      <c r="U40" s="43" t="s">
        <v>114</v>
      </c>
      <c r="V40" s="43" t="s">
        <v>131</v>
      </c>
      <c r="W40" s="43" t="s">
        <v>131</v>
      </c>
      <c r="X40" s="44" t="s">
        <v>114</v>
      </c>
      <c r="Y40" s="44" t="s">
        <v>114</v>
      </c>
      <c r="Z40" s="44" t="s">
        <v>114</v>
      </c>
      <c r="AA40" s="44" t="s">
        <v>114</v>
      </c>
      <c r="AB40" s="44" t="s">
        <v>114</v>
      </c>
      <c r="AC40" s="44" t="s">
        <v>114</v>
      </c>
      <c r="AD40" s="44" t="s">
        <v>114</v>
      </c>
      <c r="AE40" s="44" t="s">
        <v>114</v>
      </c>
      <c r="AF40" s="44" t="s">
        <v>114</v>
      </c>
      <c r="AG40" s="44" t="s">
        <v>114</v>
      </c>
      <c r="AH40" s="44" t="s">
        <v>114</v>
      </c>
      <c r="AI40" s="45" t="s">
        <v>114</v>
      </c>
      <c r="AJ40" s="45" t="s">
        <v>114</v>
      </c>
      <c r="AK40" s="45" t="s">
        <v>114</v>
      </c>
      <c r="AL40" s="45" t="s">
        <v>114</v>
      </c>
      <c r="AM40" s="45" t="s">
        <v>114</v>
      </c>
      <c r="AN40" s="45" t="s">
        <v>114</v>
      </c>
      <c r="AO40" s="45" t="s">
        <v>114</v>
      </c>
      <c r="AP40" s="45" t="s">
        <v>114</v>
      </c>
      <c r="AQ40" s="45" t="s">
        <v>131</v>
      </c>
      <c r="AR40" s="45" t="s">
        <v>131</v>
      </c>
      <c r="AS40" s="45" t="s">
        <v>114</v>
      </c>
      <c r="AT40" s="45" t="s">
        <v>114</v>
      </c>
      <c r="AU40" s="45" t="s">
        <v>114</v>
      </c>
      <c r="AV40" s="45" t="s">
        <v>114</v>
      </c>
      <c r="AW40" s="46" t="s">
        <v>131</v>
      </c>
      <c r="AX40" s="46" t="s">
        <v>114</v>
      </c>
      <c r="AY40" s="46" t="s">
        <v>131</v>
      </c>
      <c r="AZ40" s="46" t="s">
        <v>114</v>
      </c>
      <c r="BA40" s="46" t="s">
        <v>114</v>
      </c>
      <c r="BB40" s="46" t="s">
        <v>131</v>
      </c>
      <c r="BC40" s="46" t="s">
        <v>114</v>
      </c>
      <c r="BD40" s="46" t="s">
        <v>131</v>
      </c>
      <c r="BE40" s="47" t="s">
        <v>114</v>
      </c>
      <c r="BF40" s="47" t="s">
        <v>114</v>
      </c>
      <c r="BG40" s="47" t="s">
        <v>114</v>
      </c>
      <c r="BH40" s="47" t="s">
        <v>114</v>
      </c>
      <c r="BI40" s="47" t="s">
        <v>114</v>
      </c>
      <c r="BJ40" s="47" t="s">
        <v>114</v>
      </c>
      <c r="BK40" s="47" t="s">
        <v>114</v>
      </c>
      <c r="BL40" s="48" t="s">
        <v>114</v>
      </c>
      <c r="BM40" s="48" t="s">
        <v>131</v>
      </c>
      <c r="BN40" s="48" t="s">
        <v>114</v>
      </c>
      <c r="BO40" s="48" t="s">
        <v>114</v>
      </c>
      <c r="BP40" s="48" t="s">
        <v>114</v>
      </c>
      <c r="BQ40" s="48" t="s">
        <v>114</v>
      </c>
      <c r="BR40" s="49" t="s">
        <v>131</v>
      </c>
      <c r="BS40" s="49" t="s">
        <v>114</v>
      </c>
      <c r="BT40" s="49" t="s">
        <v>114</v>
      </c>
      <c r="BU40" s="49" t="s">
        <v>114</v>
      </c>
      <c r="BV40" s="49" t="s">
        <v>114</v>
      </c>
      <c r="BW40" s="49" t="s">
        <v>114</v>
      </c>
      <c r="BX40" s="49" t="s">
        <v>114</v>
      </c>
      <c r="BY40" s="49" t="s">
        <v>114</v>
      </c>
      <c r="BZ40" s="49" t="s">
        <v>114</v>
      </c>
      <c r="CA40" s="49" t="s">
        <v>114</v>
      </c>
      <c r="CB40" s="49" t="s">
        <v>114</v>
      </c>
      <c r="CC40" s="49" t="s">
        <v>114</v>
      </c>
      <c r="CD40" s="43" t="s">
        <v>114</v>
      </c>
      <c r="CE40" s="43" t="s">
        <v>114</v>
      </c>
      <c r="CF40" s="43" t="s">
        <v>114</v>
      </c>
      <c r="CG40" s="43" t="s">
        <v>114</v>
      </c>
      <c r="CH40" s="43" t="s">
        <v>131</v>
      </c>
      <c r="CI40" s="43" t="s">
        <v>131</v>
      </c>
      <c r="CJ40" s="43" t="s">
        <v>131</v>
      </c>
      <c r="CK40" s="43" t="s">
        <v>131</v>
      </c>
      <c r="CL40" s="43" t="s">
        <v>114</v>
      </c>
    </row>
    <row r="41" spans="1:90" ht="15.75" thickBot="1" x14ac:dyDescent="0.3">
      <c r="A41" s="38">
        <v>2</v>
      </c>
      <c r="B41" s="39">
        <v>2</v>
      </c>
      <c r="C41" s="40" t="s">
        <v>41</v>
      </c>
      <c r="D41" s="41">
        <v>17</v>
      </c>
      <c r="E41" s="42" t="s">
        <v>171</v>
      </c>
      <c r="F41" s="43" t="s">
        <v>114</v>
      </c>
      <c r="G41" s="43" t="s">
        <v>114</v>
      </c>
      <c r="H41" s="43" t="s">
        <v>114</v>
      </c>
      <c r="I41" s="43" t="s">
        <v>172</v>
      </c>
      <c r="J41" s="43" t="s">
        <v>172</v>
      </c>
      <c r="K41" s="43" t="s">
        <v>172</v>
      </c>
      <c r="L41" s="43" t="s">
        <v>114</v>
      </c>
      <c r="M41" s="43" t="s">
        <v>114</v>
      </c>
      <c r="N41" s="43" t="s">
        <v>172</v>
      </c>
      <c r="O41" s="43" t="s">
        <v>172</v>
      </c>
      <c r="P41" s="43" t="s">
        <v>172</v>
      </c>
      <c r="Q41" s="43" t="s">
        <v>114</v>
      </c>
      <c r="R41" s="43" t="s">
        <v>172</v>
      </c>
      <c r="S41" s="43" t="s">
        <v>172</v>
      </c>
      <c r="T41" s="43" t="s">
        <v>172</v>
      </c>
      <c r="U41" s="43" t="s">
        <v>172</v>
      </c>
      <c r="V41" s="43" t="s">
        <v>172</v>
      </c>
      <c r="W41" s="43" t="s">
        <v>172</v>
      </c>
      <c r="X41" s="44" t="s">
        <v>114</v>
      </c>
      <c r="Y41" s="44" t="s">
        <v>114</v>
      </c>
      <c r="Z41" s="44" t="s">
        <v>172</v>
      </c>
      <c r="AA41" s="44" t="s">
        <v>114</v>
      </c>
      <c r="AB41" s="44" t="s">
        <v>114</v>
      </c>
      <c r="AC41" s="44" t="s">
        <v>114</v>
      </c>
      <c r="AD41" s="44" t="s">
        <v>114</v>
      </c>
      <c r="AE41" s="44" t="s">
        <v>114</v>
      </c>
      <c r="AF41" s="44" t="s">
        <v>114</v>
      </c>
      <c r="AG41" s="44" t="s">
        <v>114</v>
      </c>
      <c r="AH41" s="44" t="s">
        <v>238</v>
      </c>
      <c r="AI41" s="45" t="s">
        <v>114</v>
      </c>
      <c r="AJ41" s="45" t="s">
        <v>238</v>
      </c>
      <c r="AK41" s="45" t="s">
        <v>114</v>
      </c>
      <c r="AL41" s="45" t="s">
        <v>238</v>
      </c>
      <c r="AM41" s="45" t="s">
        <v>238</v>
      </c>
      <c r="AN41" s="45" t="s">
        <v>238</v>
      </c>
      <c r="AO41" s="45" t="s">
        <v>114</v>
      </c>
      <c r="AP41" s="45" t="s">
        <v>238</v>
      </c>
      <c r="AQ41" s="45" t="s">
        <v>238</v>
      </c>
      <c r="AR41" s="45" t="s">
        <v>238</v>
      </c>
      <c r="AS41" s="45" t="s">
        <v>114</v>
      </c>
      <c r="AT41" s="45" t="s">
        <v>238</v>
      </c>
      <c r="AU41" s="45" t="s">
        <v>238</v>
      </c>
      <c r="AV41" s="45" t="s">
        <v>238</v>
      </c>
      <c r="AW41" s="46" t="s">
        <v>239</v>
      </c>
      <c r="AX41" s="46" t="s">
        <v>114</v>
      </c>
      <c r="AY41" s="46" t="s">
        <v>239</v>
      </c>
      <c r="AZ41" s="46" t="s">
        <v>114</v>
      </c>
      <c r="BA41" s="46" t="s">
        <v>239</v>
      </c>
      <c r="BB41" s="46" t="s">
        <v>114</v>
      </c>
      <c r="BC41" s="46" t="s">
        <v>239</v>
      </c>
      <c r="BD41" s="46" t="s">
        <v>114</v>
      </c>
      <c r="BE41" s="47" t="s">
        <v>114</v>
      </c>
      <c r="BF41" s="47" t="s">
        <v>114</v>
      </c>
      <c r="BG41" s="47" t="s">
        <v>239</v>
      </c>
      <c r="BH41" s="47" t="s">
        <v>239</v>
      </c>
      <c r="BI41" s="47" t="s">
        <v>114</v>
      </c>
      <c r="BJ41" s="47" t="s">
        <v>114</v>
      </c>
      <c r="BK41" s="47" t="s">
        <v>114</v>
      </c>
      <c r="BL41" s="48" t="s">
        <v>239</v>
      </c>
      <c r="BM41" s="48" t="s">
        <v>239</v>
      </c>
      <c r="BN41" s="48" t="s">
        <v>239</v>
      </c>
      <c r="BO41" s="48" t="s">
        <v>239</v>
      </c>
      <c r="BP41" s="48" t="s">
        <v>239</v>
      </c>
      <c r="BQ41" s="48" t="s">
        <v>239</v>
      </c>
      <c r="BR41" s="49" t="s">
        <v>240</v>
      </c>
      <c r="BS41" s="49" t="s">
        <v>114</v>
      </c>
      <c r="BT41" s="49" t="s">
        <v>114</v>
      </c>
      <c r="BU41" s="49" t="s">
        <v>240</v>
      </c>
      <c r="BV41" s="49" t="s">
        <v>240</v>
      </c>
      <c r="BW41" s="49" t="s">
        <v>240</v>
      </c>
      <c r="BX41" s="49" t="s">
        <v>240</v>
      </c>
      <c r="BY41" s="49" t="s">
        <v>240</v>
      </c>
      <c r="BZ41" s="49" t="s">
        <v>114</v>
      </c>
      <c r="CA41" s="49" t="s">
        <v>240</v>
      </c>
      <c r="CB41" s="49" t="s">
        <v>240</v>
      </c>
      <c r="CC41" s="49" t="s">
        <v>240</v>
      </c>
      <c r="CD41" s="43" t="s">
        <v>114</v>
      </c>
      <c r="CE41" s="43" t="s">
        <v>114</v>
      </c>
      <c r="CF41" s="43" t="s">
        <v>114</v>
      </c>
      <c r="CG41" s="43" t="s">
        <v>114</v>
      </c>
      <c r="CH41" s="43" t="s">
        <v>240</v>
      </c>
      <c r="CI41" s="43" t="s">
        <v>240</v>
      </c>
      <c r="CJ41" s="43" t="s">
        <v>114</v>
      </c>
      <c r="CK41" s="43" t="s">
        <v>114</v>
      </c>
      <c r="CL41" s="43" t="s">
        <v>114</v>
      </c>
    </row>
    <row r="42" spans="1:90" ht="15.75" thickBot="1" x14ac:dyDescent="0.3">
      <c r="A42" s="38">
        <v>2</v>
      </c>
      <c r="B42" s="87">
        <v>2</v>
      </c>
      <c r="C42" s="88" t="s">
        <v>41</v>
      </c>
      <c r="D42" s="89">
        <v>39</v>
      </c>
      <c r="E42" s="72" t="s">
        <v>173</v>
      </c>
      <c r="F42" s="43" t="s">
        <v>114</v>
      </c>
      <c r="G42" s="43" t="s">
        <v>114</v>
      </c>
      <c r="H42" s="43" t="s">
        <v>128</v>
      </c>
      <c r="I42" s="43" t="s">
        <v>114</v>
      </c>
      <c r="J42" s="43" t="s">
        <v>128</v>
      </c>
      <c r="K42" s="43" t="s">
        <v>114</v>
      </c>
      <c r="L42" s="43" t="s">
        <v>114</v>
      </c>
      <c r="M42" s="43" t="s">
        <v>114</v>
      </c>
      <c r="N42" s="43" t="s">
        <v>128</v>
      </c>
      <c r="O42" s="43" t="s">
        <v>128</v>
      </c>
      <c r="P42" s="43" t="s">
        <v>114</v>
      </c>
      <c r="Q42" s="43" t="s">
        <v>128</v>
      </c>
      <c r="R42" s="43" t="s">
        <v>114</v>
      </c>
      <c r="S42" s="43" t="s">
        <v>114</v>
      </c>
      <c r="T42" s="43" t="s">
        <v>128</v>
      </c>
      <c r="U42" s="43" t="s">
        <v>114</v>
      </c>
      <c r="V42" s="43" t="s">
        <v>114</v>
      </c>
      <c r="W42" s="43" t="s">
        <v>128</v>
      </c>
      <c r="X42" s="44" t="s">
        <v>114</v>
      </c>
      <c r="Y42" s="44" t="s">
        <v>128</v>
      </c>
      <c r="Z42" s="44" t="s">
        <v>128</v>
      </c>
      <c r="AA42" s="44" t="s">
        <v>128</v>
      </c>
      <c r="AB42" s="44" t="s">
        <v>128</v>
      </c>
      <c r="AC42" s="44" t="s">
        <v>114</v>
      </c>
      <c r="AD42" s="44" t="s">
        <v>114</v>
      </c>
      <c r="AE42" s="44" t="s">
        <v>114</v>
      </c>
      <c r="AF42" s="44" t="s">
        <v>114</v>
      </c>
      <c r="AG42" s="44" t="s">
        <v>128</v>
      </c>
      <c r="AH42" s="44" t="s">
        <v>128</v>
      </c>
      <c r="AI42" s="45" t="s">
        <v>114</v>
      </c>
      <c r="AJ42" s="45" t="s">
        <v>114</v>
      </c>
      <c r="AK42" s="45" t="s">
        <v>128</v>
      </c>
      <c r="AL42" s="45" t="s">
        <v>114</v>
      </c>
      <c r="AM42" s="45" t="s">
        <v>128</v>
      </c>
      <c r="AN42" s="45" t="s">
        <v>128</v>
      </c>
      <c r="AO42" s="45" t="s">
        <v>114</v>
      </c>
      <c r="AP42" s="74" t="s">
        <v>114</v>
      </c>
      <c r="AQ42" s="45" t="s">
        <v>128</v>
      </c>
      <c r="AR42" s="45" t="s">
        <v>128</v>
      </c>
      <c r="AS42" s="45" t="s">
        <v>114</v>
      </c>
      <c r="AT42" s="45" t="s">
        <v>128</v>
      </c>
      <c r="AU42" s="45" t="s">
        <v>114</v>
      </c>
      <c r="AV42" s="45" t="s">
        <v>128</v>
      </c>
      <c r="AW42" s="46" t="s">
        <v>114</v>
      </c>
      <c r="AX42" s="46" t="s">
        <v>128</v>
      </c>
      <c r="AY42" s="46" t="s">
        <v>128</v>
      </c>
      <c r="AZ42" s="46" t="s">
        <v>128</v>
      </c>
      <c r="BA42" s="46" t="s">
        <v>114</v>
      </c>
      <c r="BB42" s="46" t="s">
        <v>114</v>
      </c>
      <c r="BC42" s="46" t="s">
        <v>128</v>
      </c>
      <c r="BD42" s="46" t="s">
        <v>114</v>
      </c>
      <c r="BE42" s="47" t="s">
        <v>114</v>
      </c>
      <c r="BF42" s="47" t="s">
        <v>114</v>
      </c>
      <c r="BG42" s="47" t="s">
        <v>128</v>
      </c>
      <c r="BH42" s="47" t="s">
        <v>114</v>
      </c>
      <c r="BI42" s="47" t="s">
        <v>114</v>
      </c>
      <c r="BJ42" s="47" t="s">
        <v>128</v>
      </c>
      <c r="BK42" s="47" t="s">
        <v>114</v>
      </c>
      <c r="BL42" s="48" t="s">
        <v>114</v>
      </c>
      <c r="BM42" s="48" t="s">
        <v>128</v>
      </c>
      <c r="BN42" s="48" t="s">
        <v>128</v>
      </c>
      <c r="BO42" s="48" t="s">
        <v>128</v>
      </c>
      <c r="BP42" s="48" t="s">
        <v>128</v>
      </c>
      <c r="BQ42" s="48" t="s">
        <v>114</v>
      </c>
      <c r="BR42" s="49" t="s">
        <v>114</v>
      </c>
      <c r="BS42" s="49" t="s">
        <v>114</v>
      </c>
      <c r="BT42" s="49" t="s">
        <v>114</v>
      </c>
      <c r="BU42" s="49" t="s">
        <v>128</v>
      </c>
      <c r="BV42" s="49" t="s">
        <v>128</v>
      </c>
      <c r="BW42" s="49" t="s">
        <v>128</v>
      </c>
      <c r="BX42" s="49" t="s">
        <v>128</v>
      </c>
      <c r="BY42" s="49" t="s">
        <v>114</v>
      </c>
      <c r="BZ42" s="49" t="s">
        <v>128</v>
      </c>
      <c r="CA42" s="49" t="s">
        <v>114</v>
      </c>
      <c r="CB42" s="49" t="s">
        <v>114</v>
      </c>
      <c r="CC42" s="49" t="s">
        <v>128</v>
      </c>
      <c r="CD42" s="43" t="s">
        <v>114</v>
      </c>
      <c r="CE42" s="43" t="s">
        <v>114</v>
      </c>
      <c r="CF42" s="43" t="s">
        <v>114</v>
      </c>
      <c r="CG42" s="43" t="s">
        <v>114</v>
      </c>
      <c r="CH42" s="43" t="s">
        <v>114</v>
      </c>
      <c r="CI42" s="50" t="s">
        <v>90</v>
      </c>
      <c r="CJ42" s="43" t="s">
        <v>114</v>
      </c>
      <c r="CK42" s="43" t="s">
        <v>114</v>
      </c>
      <c r="CL42" s="43" t="s">
        <v>114</v>
      </c>
    </row>
    <row r="43" spans="1:90" ht="15.75" thickBot="1" x14ac:dyDescent="0.3">
      <c r="A43" s="38">
        <v>2</v>
      </c>
      <c r="B43" s="87">
        <v>2</v>
      </c>
      <c r="C43" s="88" t="s">
        <v>41</v>
      </c>
      <c r="D43" s="89" t="s">
        <v>174</v>
      </c>
      <c r="E43" s="55" t="s">
        <v>175</v>
      </c>
      <c r="F43" s="43" t="s">
        <v>114</v>
      </c>
      <c r="G43" s="43" t="s">
        <v>114</v>
      </c>
      <c r="H43" s="43" t="s">
        <v>114</v>
      </c>
      <c r="I43" s="43" t="s">
        <v>114</v>
      </c>
      <c r="J43" s="43" t="s">
        <v>114</v>
      </c>
      <c r="K43" s="43" t="s">
        <v>114</v>
      </c>
      <c r="L43" s="43" t="s">
        <v>114</v>
      </c>
      <c r="M43" s="43" t="s">
        <v>114</v>
      </c>
      <c r="N43" s="43" t="s">
        <v>241</v>
      </c>
      <c r="O43" s="43" t="s">
        <v>241</v>
      </c>
      <c r="P43" s="43" t="s">
        <v>114</v>
      </c>
      <c r="Q43" s="43" t="s">
        <v>114</v>
      </c>
      <c r="R43" s="43" t="s">
        <v>114</v>
      </c>
      <c r="S43" s="43" t="s">
        <v>114</v>
      </c>
      <c r="T43" s="43" t="s">
        <v>114</v>
      </c>
      <c r="U43" s="43" t="s">
        <v>114</v>
      </c>
      <c r="V43" s="43" t="s">
        <v>114</v>
      </c>
      <c r="W43" s="43" t="s">
        <v>114</v>
      </c>
      <c r="X43" s="44" t="s">
        <v>114</v>
      </c>
      <c r="Y43" s="44" t="s">
        <v>241</v>
      </c>
      <c r="Z43" s="44" t="s">
        <v>114</v>
      </c>
      <c r="AA43" s="44" t="s">
        <v>114</v>
      </c>
      <c r="AB43" s="44" t="s">
        <v>114</v>
      </c>
      <c r="AC43" s="44" t="s">
        <v>114</v>
      </c>
      <c r="AD43" s="44" t="s">
        <v>114</v>
      </c>
      <c r="AE43" s="44" t="s">
        <v>114</v>
      </c>
      <c r="AF43" s="44" t="s">
        <v>114</v>
      </c>
      <c r="AG43" s="44" t="s">
        <v>114</v>
      </c>
      <c r="AH43" s="44" t="s">
        <v>241</v>
      </c>
      <c r="AI43" s="45" t="s">
        <v>114</v>
      </c>
      <c r="AJ43" s="45" t="s">
        <v>114</v>
      </c>
      <c r="AK43" s="45" t="s">
        <v>114</v>
      </c>
      <c r="AL43" s="45" t="s">
        <v>114</v>
      </c>
      <c r="AM43" s="45" t="s">
        <v>114</v>
      </c>
      <c r="AN43" s="45" t="s">
        <v>114</v>
      </c>
      <c r="AO43" s="45" t="s">
        <v>114</v>
      </c>
      <c r="AP43" s="45" t="s">
        <v>114</v>
      </c>
      <c r="AQ43" s="45" t="s">
        <v>241</v>
      </c>
      <c r="AR43" s="45" t="s">
        <v>114</v>
      </c>
      <c r="AS43" s="45" t="s">
        <v>114</v>
      </c>
      <c r="AT43" s="45" t="s">
        <v>114</v>
      </c>
      <c r="AU43" s="45" t="s">
        <v>114</v>
      </c>
      <c r="AV43" s="45" t="s">
        <v>114</v>
      </c>
      <c r="AW43" s="46" t="s">
        <v>114</v>
      </c>
      <c r="AX43" s="46" t="s">
        <v>114</v>
      </c>
      <c r="AY43" s="46" t="s">
        <v>114</v>
      </c>
      <c r="AZ43" s="46" t="s">
        <v>114</v>
      </c>
      <c r="BA43" s="46" t="s">
        <v>114</v>
      </c>
      <c r="BB43" s="46" t="s">
        <v>114</v>
      </c>
      <c r="BC43" s="46" t="s">
        <v>114</v>
      </c>
      <c r="BD43" s="46" t="s">
        <v>114</v>
      </c>
      <c r="BE43" s="47" t="s">
        <v>114</v>
      </c>
      <c r="BF43" s="47" t="s">
        <v>114</v>
      </c>
      <c r="BG43" s="47" t="s">
        <v>114</v>
      </c>
      <c r="BH43" s="47" t="s">
        <v>114</v>
      </c>
      <c r="BI43" s="47" t="s">
        <v>114</v>
      </c>
      <c r="BJ43" s="47" t="s">
        <v>114</v>
      </c>
      <c r="BK43" s="47" t="s">
        <v>114</v>
      </c>
      <c r="BL43" s="48" t="s">
        <v>114</v>
      </c>
      <c r="BM43" s="48" t="s">
        <v>114</v>
      </c>
      <c r="BN43" s="48" t="s">
        <v>114</v>
      </c>
      <c r="BO43" s="48" t="s">
        <v>114</v>
      </c>
      <c r="BP43" s="48" t="s">
        <v>114</v>
      </c>
      <c r="BQ43" s="48" t="s">
        <v>114</v>
      </c>
      <c r="BR43" s="49" t="s">
        <v>114</v>
      </c>
      <c r="BS43" s="49" t="s">
        <v>114</v>
      </c>
      <c r="BT43" s="49" t="s">
        <v>114</v>
      </c>
      <c r="BU43" s="49" t="s">
        <v>114</v>
      </c>
      <c r="BV43" s="49" t="s">
        <v>114</v>
      </c>
      <c r="BW43" s="49" t="s">
        <v>241</v>
      </c>
      <c r="BX43" s="49" t="s">
        <v>114</v>
      </c>
      <c r="BY43" s="49" t="s">
        <v>114</v>
      </c>
      <c r="BZ43" s="49" t="s">
        <v>114</v>
      </c>
      <c r="CA43" s="49" t="s">
        <v>114</v>
      </c>
      <c r="CB43" s="49" t="s">
        <v>114</v>
      </c>
      <c r="CC43" s="49" t="s">
        <v>114</v>
      </c>
      <c r="CD43" s="43" t="s">
        <v>114</v>
      </c>
      <c r="CE43" s="43" t="s">
        <v>114</v>
      </c>
      <c r="CF43" s="43" t="s">
        <v>114</v>
      </c>
      <c r="CG43" s="43" t="s">
        <v>114</v>
      </c>
      <c r="CH43" s="43" t="s">
        <v>114</v>
      </c>
      <c r="CI43" s="43" t="s">
        <v>114</v>
      </c>
      <c r="CJ43" s="43" t="s">
        <v>114</v>
      </c>
      <c r="CK43" s="43" t="s">
        <v>114</v>
      </c>
      <c r="CL43" s="43" t="s">
        <v>114</v>
      </c>
    </row>
    <row r="44" spans="1:90" ht="15.75" thickBot="1" x14ac:dyDescent="0.3">
      <c r="A44" s="38">
        <v>2</v>
      </c>
      <c r="B44" s="87">
        <v>2</v>
      </c>
      <c r="C44" s="88" t="s">
        <v>41</v>
      </c>
      <c r="D44" s="89" t="s">
        <v>176</v>
      </c>
      <c r="E44" s="55" t="s">
        <v>177</v>
      </c>
      <c r="F44" s="43" t="s">
        <v>114</v>
      </c>
      <c r="G44" s="43" t="s">
        <v>114</v>
      </c>
      <c r="H44" s="43" t="s">
        <v>114</v>
      </c>
      <c r="I44" s="43" t="s">
        <v>114</v>
      </c>
      <c r="J44" s="43" t="s">
        <v>114</v>
      </c>
      <c r="K44" s="43" t="s">
        <v>114</v>
      </c>
      <c r="L44" s="43" t="s">
        <v>114</v>
      </c>
      <c r="M44" s="43" t="s">
        <v>114</v>
      </c>
      <c r="N44" s="43" t="s">
        <v>242</v>
      </c>
      <c r="O44" s="43" t="s">
        <v>242</v>
      </c>
      <c r="P44" s="43" t="s">
        <v>242</v>
      </c>
      <c r="Q44" s="43" t="s">
        <v>114</v>
      </c>
      <c r="R44" s="43" t="s">
        <v>114</v>
      </c>
      <c r="S44" s="43" t="s">
        <v>114</v>
      </c>
      <c r="T44" s="43" t="s">
        <v>114</v>
      </c>
      <c r="U44" s="43" t="s">
        <v>114</v>
      </c>
      <c r="V44" s="43" t="s">
        <v>114</v>
      </c>
      <c r="W44" s="43" t="s">
        <v>242</v>
      </c>
      <c r="X44" s="44" t="s">
        <v>114</v>
      </c>
      <c r="Y44" s="44" t="s">
        <v>114</v>
      </c>
      <c r="Z44" s="44" t="s">
        <v>114</v>
      </c>
      <c r="AA44" s="44" t="s">
        <v>242</v>
      </c>
      <c r="AB44" s="44" t="s">
        <v>114</v>
      </c>
      <c r="AC44" s="44" t="s">
        <v>114</v>
      </c>
      <c r="AD44" s="44" t="s">
        <v>114</v>
      </c>
      <c r="AE44" s="44" t="s">
        <v>114</v>
      </c>
      <c r="AF44" s="44" t="s">
        <v>114</v>
      </c>
      <c r="AG44" s="44" t="s">
        <v>114</v>
      </c>
      <c r="AH44" s="44" t="s">
        <v>114</v>
      </c>
      <c r="AI44" s="45" t="s">
        <v>242</v>
      </c>
      <c r="AJ44" s="45" t="s">
        <v>242</v>
      </c>
      <c r="AK44" s="45" t="s">
        <v>114</v>
      </c>
      <c r="AL44" s="45" t="s">
        <v>114</v>
      </c>
      <c r="AM44" s="45" t="s">
        <v>242</v>
      </c>
      <c r="AN44" s="45" t="s">
        <v>242</v>
      </c>
      <c r="AO44" s="45" t="s">
        <v>114</v>
      </c>
      <c r="AP44" s="45" t="s">
        <v>114</v>
      </c>
      <c r="AQ44" s="45" t="s">
        <v>242</v>
      </c>
      <c r="AR44" s="45" t="s">
        <v>114</v>
      </c>
      <c r="AS44" s="45" t="s">
        <v>242</v>
      </c>
      <c r="AT44" s="45" t="s">
        <v>114</v>
      </c>
      <c r="AU44" s="45" t="s">
        <v>243</v>
      </c>
      <c r="AV44" s="45" t="s">
        <v>114</v>
      </c>
      <c r="AW44" s="46" t="s">
        <v>243</v>
      </c>
      <c r="AX44" s="46" t="s">
        <v>114</v>
      </c>
      <c r="AY44" s="46" t="s">
        <v>114</v>
      </c>
      <c r="AZ44" s="46" t="s">
        <v>114</v>
      </c>
      <c r="BA44" s="46" t="s">
        <v>114</v>
      </c>
      <c r="BB44" s="46" t="s">
        <v>114</v>
      </c>
      <c r="BC44" s="46" t="s">
        <v>114</v>
      </c>
      <c r="BD44" s="46" t="s">
        <v>114</v>
      </c>
      <c r="BE44" s="47" t="s">
        <v>114</v>
      </c>
      <c r="BF44" s="47" t="s">
        <v>114</v>
      </c>
      <c r="BG44" s="47" t="s">
        <v>243</v>
      </c>
      <c r="BH44" s="47" t="s">
        <v>114</v>
      </c>
      <c r="BI44" s="47" t="s">
        <v>114</v>
      </c>
      <c r="BJ44" s="47" t="s">
        <v>114</v>
      </c>
      <c r="BK44" s="47" t="s">
        <v>114</v>
      </c>
      <c r="BL44" s="48" t="s">
        <v>114</v>
      </c>
      <c r="BM44" s="48" t="s">
        <v>243</v>
      </c>
      <c r="BN44" s="48" t="s">
        <v>114</v>
      </c>
      <c r="BO44" s="48" t="s">
        <v>114</v>
      </c>
      <c r="BP44" s="48" t="s">
        <v>243</v>
      </c>
      <c r="BQ44" s="48" t="s">
        <v>114</v>
      </c>
      <c r="BR44" s="49" t="s">
        <v>114</v>
      </c>
      <c r="BS44" s="49" t="s">
        <v>114</v>
      </c>
      <c r="BT44" s="49" t="s">
        <v>243</v>
      </c>
      <c r="BU44" s="49" t="s">
        <v>243</v>
      </c>
      <c r="BV44" s="49" t="s">
        <v>243</v>
      </c>
      <c r="BW44" s="49" t="s">
        <v>243</v>
      </c>
      <c r="BX44" s="49" t="s">
        <v>114</v>
      </c>
      <c r="BY44" s="49" t="s">
        <v>114</v>
      </c>
      <c r="BZ44" s="49" t="s">
        <v>114</v>
      </c>
      <c r="CA44" s="49" t="s">
        <v>243</v>
      </c>
      <c r="CB44" s="49" t="s">
        <v>114</v>
      </c>
      <c r="CC44" s="49" t="s">
        <v>114</v>
      </c>
      <c r="CD44" s="43" t="s">
        <v>114</v>
      </c>
      <c r="CE44" s="43" t="s">
        <v>114</v>
      </c>
      <c r="CF44" s="43" t="s">
        <v>114</v>
      </c>
      <c r="CG44" s="43" t="s">
        <v>114</v>
      </c>
      <c r="CH44" s="43" t="s">
        <v>114</v>
      </c>
      <c r="CI44" s="43" t="s">
        <v>114</v>
      </c>
      <c r="CJ44" s="43" t="s">
        <v>114</v>
      </c>
      <c r="CK44" s="43" t="s">
        <v>243</v>
      </c>
      <c r="CL44" s="43" t="s">
        <v>114</v>
      </c>
    </row>
    <row r="45" spans="1:90" ht="15.75" thickBot="1" x14ac:dyDescent="0.3">
      <c r="A45" s="38">
        <v>2</v>
      </c>
      <c r="B45" s="90">
        <v>2</v>
      </c>
      <c r="C45" s="91" t="s">
        <v>41</v>
      </c>
      <c r="D45" s="92" t="s">
        <v>178</v>
      </c>
      <c r="E45" s="67" t="s">
        <v>179</v>
      </c>
      <c r="F45" s="43" t="s">
        <v>114</v>
      </c>
      <c r="G45" s="43" t="s">
        <v>114</v>
      </c>
      <c r="H45" s="43" t="s">
        <v>114</v>
      </c>
      <c r="I45" s="43" t="s">
        <v>114</v>
      </c>
      <c r="J45" s="43" t="s">
        <v>114</v>
      </c>
      <c r="K45" s="43" t="s">
        <v>209</v>
      </c>
      <c r="L45" s="43" t="s">
        <v>209</v>
      </c>
      <c r="M45" s="43" t="s">
        <v>114</v>
      </c>
      <c r="N45" s="43" t="s">
        <v>209</v>
      </c>
      <c r="O45" s="43" t="s">
        <v>209</v>
      </c>
      <c r="P45" s="43" t="s">
        <v>114</v>
      </c>
      <c r="Q45" s="43" t="s">
        <v>114</v>
      </c>
      <c r="R45" s="43" t="s">
        <v>114</v>
      </c>
      <c r="S45" s="43" t="s">
        <v>209</v>
      </c>
      <c r="T45" s="43" t="s">
        <v>209</v>
      </c>
      <c r="U45" s="43" t="s">
        <v>114</v>
      </c>
      <c r="V45" s="43" t="s">
        <v>114</v>
      </c>
      <c r="W45" s="43" t="s">
        <v>114</v>
      </c>
      <c r="X45" s="44" t="s">
        <v>114</v>
      </c>
      <c r="Y45" s="44" t="s">
        <v>209</v>
      </c>
      <c r="Z45" s="44" t="s">
        <v>114</v>
      </c>
      <c r="AA45" s="44" t="s">
        <v>209</v>
      </c>
      <c r="AB45" s="44" t="s">
        <v>114</v>
      </c>
      <c r="AC45" s="44" t="s">
        <v>114</v>
      </c>
      <c r="AD45" s="44" t="s">
        <v>114</v>
      </c>
      <c r="AE45" s="44" t="s">
        <v>114</v>
      </c>
      <c r="AF45" s="44" t="s">
        <v>114</v>
      </c>
      <c r="AG45" s="44" t="s">
        <v>114</v>
      </c>
      <c r="AH45" s="44" t="s">
        <v>209</v>
      </c>
      <c r="AI45" s="45" t="s">
        <v>209</v>
      </c>
      <c r="AJ45" s="45" t="s">
        <v>114</v>
      </c>
      <c r="AK45" s="45" t="s">
        <v>114</v>
      </c>
      <c r="AL45" s="45" t="s">
        <v>114</v>
      </c>
      <c r="AM45" s="45" t="s">
        <v>209</v>
      </c>
      <c r="AN45" s="45" t="s">
        <v>209</v>
      </c>
      <c r="AO45" s="45" t="s">
        <v>114</v>
      </c>
      <c r="AP45" s="45" t="s">
        <v>114</v>
      </c>
      <c r="AQ45" s="45" t="s">
        <v>212</v>
      </c>
      <c r="AR45" s="45" t="s">
        <v>114</v>
      </c>
      <c r="AS45" s="45" t="s">
        <v>114</v>
      </c>
      <c r="AT45" s="45" t="s">
        <v>114</v>
      </c>
      <c r="AU45" s="45" t="s">
        <v>114</v>
      </c>
      <c r="AV45" s="45" t="s">
        <v>114</v>
      </c>
      <c r="AW45" s="46" t="s">
        <v>212</v>
      </c>
      <c r="AX45" s="46" t="s">
        <v>212</v>
      </c>
      <c r="AY45" s="46" t="s">
        <v>114</v>
      </c>
      <c r="AZ45" s="46" t="s">
        <v>114</v>
      </c>
      <c r="BA45" s="46" t="s">
        <v>114</v>
      </c>
      <c r="BB45" s="46" t="s">
        <v>114</v>
      </c>
      <c r="BC45" s="46" t="s">
        <v>114</v>
      </c>
      <c r="BD45" s="46" t="s">
        <v>114</v>
      </c>
      <c r="BE45" s="47" t="s">
        <v>114</v>
      </c>
      <c r="BF45" s="47" t="s">
        <v>114</v>
      </c>
      <c r="BG45" s="47" t="s">
        <v>114</v>
      </c>
      <c r="BH45" s="47" t="s">
        <v>114</v>
      </c>
      <c r="BI45" s="47" t="s">
        <v>114</v>
      </c>
      <c r="BJ45" s="47" t="s">
        <v>114</v>
      </c>
      <c r="BK45" s="47" t="s">
        <v>114</v>
      </c>
      <c r="BL45" s="48" t="s">
        <v>114</v>
      </c>
      <c r="BM45" s="48" t="s">
        <v>212</v>
      </c>
      <c r="BN45" s="48" t="s">
        <v>212</v>
      </c>
      <c r="BO45" s="48" t="s">
        <v>114</v>
      </c>
      <c r="BP45" s="48" t="s">
        <v>114</v>
      </c>
      <c r="BQ45" s="48" t="s">
        <v>114</v>
      </c>
      <c r="BR45" s="49" t="s">
        <v>114</v>
      </c>
      <c r="BS45" s="49" t="s">
        <v>212</v>
      </c>
      <c r="BT45" s="49" t="s">
        <v>114</v>
      </c>
      <c r="BU45" s="49" t="s">
        <v>212</v>
      </c>
      <c r="BV45" s="49" t="s">
        <v>212</v>
      </c>
      <c r="BW45" s="49" t="s">
        <v>212</v>
      </c>
      <c r="BX45" s="49" t="s">
        <v>212</v>
      </c>
      <c r="BY45" s="49" t="s">
        <v>114</v>
      </c>
      <c r="BZ45" s="49" t="s">
        <v>114</v>
      </c>
      <c r="CA45" s="49" t="s">
        <v>114</v>
      </c>
      <c r="CB45" s="49" t="s">
        <v>114</v>
      </c>
      <c r="CC45" s="49" t="s">
        <v>212</v>
      </c>
      <c r="CD45" s="43" t="s">
        <v>114</v>
      </c>
      <c r="CE45" s="43" t="s">
        <v>114</v>
      </c>
      <c r="CF45" s="43" t="s">
        <v>114</v>
      </c>
      <c r="CG45" s="43" t="s">
        <v>114</v>
      </c>
      <c r="CH45" s="43" t="s">
        <v>114</v>
      </c>
      <c r="CI45" s="50" t="s">
        <v>90</v>
      </c>
      <c r="CJ45" s="43" t="s">
        <v>114</v>
      </c>
      <c r="CK45" s="43" t="s">
        <v>114</v>
      </c>
      <c r="CL45" s="43" t="s">
        <v>114</v>
      </c>
    </row>
    <row r="46" spans="1:90" ht="15.75" thickBot="1" x14ac:dyDescent="0.3">
      <c r="A46" s="56">
        <v>4</v>
      </c>
      <c r="B46" s="93">
        <v>4</v>
      </c>
      <c r="C46" s="94" t="s">
        <v>180</v>
      </c>
      <c r="D46" s="95" t="s">
        <v>181</v>
      </c>
      <c r="E46" s="71" t="s">
        <v>182</v>
      </c>
      <c r="F46" s="43" t="s">
        <v>114</v>
      </c>
      <c r="G46" s="43" t="s">
        <v>114</v>
      </c>
      <c r="H46" s="43" t="s">
        <v>114</v>
      </c>
      <c r="I46" s="43" t="s">
        <v>114</v>
      </c>
      <c r="J46" s="43" t="s">
        <v>114</v>
      </c>
      <c r="K46" s="43" t="s">
        <v>114</v>
      </c>
      <c r="L46" s="43" t="s">
        <v>114</v>
      </c>
      <c r="M46" s="43" t="s">
        <v>114</v>
      </c>
      <c r="N46" s="43" t="s">
        <v>183</v>
      </c>
      <c r="O46" s="43" t="s">
        <v>183</v>
      </c>
      <c r="P46" s="43" t="s">
        <v>114</v>
      </c>
      <c r="Q46" s="43" t="s">
        <v>114</v>
      </c>
      <c r="R46" s="43" t="s">
        <v>114</v>
      </c>
      <c r="S46" s="43" t="s">
        <v>114</v>
      </c>
      <c r="T46" s="43" t="s">
        <v>114</v>
      </c>
      <c r="U46" s="43" t="s">
        <v>114</v>
      </c>
      <c r="V46" s="43" t="s">
        <v>183</v>
      </c>
      <c r="W46" s="43" t="s">
        <v>183</v>
      </c>
      <c r="X46" s="44" t="s">
        <v>114</v>
      </c>
      <c r="Y46" s="44" t="s">
        <v>114</v>
      </c>
      <c r="Z46" s="44" t="s">
        <v>114</v>
      </c>
      <c r="AA46" s="44" t="s">
        <v>114</v>
      </c>
      <c r="AB46" s="44" t="s">
        <v>114</v>
      </c>
      <c r="AC46" s="44" t="s">
        <v>114</v>
      </c>
      <c r="AD46" s="44" t="s">
        <v>114</v>
      </c>
      <c r="AE46" s="44" t="s">
        <v>114</v>
      </c>
      <c r="AF46" s="44" t="s">
        <v>114</v>
      </c>
      <c r="AG46" s="44" t="s">
        <v>114</v>
      </c>
      <c r="AH46" s="44" t="s">
        <v>183</v>
      </c>
      <c r="AI46" s="45" t="s">
        <v>114</v>
      </c>
      <c r="AJ46" s="45" t="s">
        <v>114</v>
      </c>
      <c r="AK46" s="45" t="s">
        <v>114</v>
      </c>
      <c r="AL46" s="45" t="s">
        <v>114</v>
      </c>
      <c r="AM46" s="45" t="s">
        <v>114</v>
      </c>
      <c r="AN46" s="45" t="s">
        <v>114</v>
      </c>
      <c r="AO46" s="45" t="s">
        <v>114</v>
      </c>
      <c r="AP46" s="45" t="s">
        <v>183</v>
      </c>
      <c r="AQ46" s="45" t="s">
        <v>183</v>
      </c>
      <c r="AR46" s="45" t="s">
        <v>184</v>
      </c>
      <c r="AS46" s="45" t="s">
        <v>114</v>
      </c>
      <c r="AT46" s="45" t="s">
        <v>114</v>
      </c>
      <c r="AU46" s="45" t="s">
        <v>114</v>
      </c>
      <c r="AV46" s="45" t="s">
        <v>184</v>
      </c>
      <c r="AW46" s="46" t="s">
        <v>114</v>
      </c>
      <c r="AX46" s="45" t="s">
        <v>184</v>
      </c>
      <c r="AY46" s="46" t="s">
        <v>114</v>
      </c>
      <c r="AZ46" s="46" t="s">
        <v>114</v>
      </c>
      <c r="BA46" s="46" t="s">
        <v>114</v>
      </c>
      <c r="BB46" s="46" t="s">
        <v>114</v>
      </c>
      <c r="BC46" s="46" t="s">
        <v>114</v>
      </c>
      <c r="BD46" s="46" t="s">
        <v>114</v>
      </c>
      <c r="BE46" s="47" t="s">
        <v>114</v>
      </c>
      <c r="BF46" s="47" t="s">
        <v>114</v>
      </c>
      <c r="BG46" s="47" t="s">
        <v>114</v>
      </c>
      <c r="BH46" s="47" t="s">
        <v>114</v>
      </c>
      <c r="BI46" s="47" t="s">
        <v>114</v>
      </c>
      <c r="BJ46" s="45" t="s">
        <v>184</v>
      </c>
      <c r="BK46" s="47" t="s">
        <v>114</v>
      </c>
      <c r="BL46" s="48" t="s">
        <v>114</v>
      </c>
      <c r="BM46" s="45" t="s">
        <v>184</v>
      </c>
      <c r="BN46" s="48" t="s">
        <v>114</v>
      </c>
      <c r="BO46" s="48" t="s">
        <v>114</v>
      </c>
      <c r="BP46" s="45" t="s">
        <v>184</v>
      </c>
      <c r="BQ46" s="48" t="s">
        <v>114</v>
      </c>
      <c r="BR46" s="49" t="s">
        <v>114</v>
      </c>
      <c r="BS46" s="49" t="s">
        <v>114</v>
      </c>
      <c r="BT46" s="49" t="s">
        <v>114</v>
      </c>
      <c r="BU46" s="45" t="s">
        <v>184</v>
      </c>
      <c r="BV46" s="49" t="s">
        <v>114</v>
      </c>
      <c r="BW46" s="49" t="s">
        <v>114</v>
      </c>
      <c r="BX46" s="49" t="s">
        <v>114</v>
      </c>
      <c r="BY46" s="49" t="s">
        <v>114</v>
      </c>
      <c r="BZ46" s="49" t="s">
        <v>114</v>
      </c>
      <c r="CA46" s="49" t="s">
        <v>114</v>
      </c>
      <c r="CB46" s="49" t="s">
        <v>114</v>
      </c>
      <c r="CC46" s="49" t="s">
        <v>114</v>
      </c>
      <c r="CD46" s="43" t="s">
        <v>114</v>
      </c>
      <c r="CE46" s="43" t="s">
        <v>114</v>
      </c>
      <c r="CF46" s="43" t="s">
        <v>114</v>
      </c>
      <c r="CG46" s="43" t="s">
        <v>114</v>
      </c>
      <c r="CH46" s="43" t="s">
        <v>114</v>
      </c>
      <c r="CI46" s="43" t="s">
        <v>114</v>
      </c>
      <c r="CJ46" s="43" t="s">
        <v>114</v>
      </c>
      <c r="CK46" s="43" t="s">
        <v>114</v>
      </c>
      <c r="CL46" s="43" t="s">
        <v>114</v>
      </c>
    </row>
    <row r="47" spans="1:90" ht="15.75" thickBot="1" x14ac:dyDescent="0.3">
      <c r="A47" s="56">
        <v>4</v>
      </c>
      <c r="B47" s="96">
        <v>4</v>
      </c>
      <c r="C47" s="97" t="s">
        <v>180</v>
      </c>
      <c r="D47" s="98" t="s">
        <v>185</v>
      </c>
      <c r="E47" s="78" t="s">
        <v>186</v>
      </c>
      <c r="F47" s="43" t="s">
        <v>114</v>
      </c>
      <c r="G47" s="43" t="s">
        <v>114</v>
      </c>
      <c r="H47" s="43" t="s">
        <v>128</v>
      </c>
      <c r="I47" s="43" t="s">
        <v>114</v>
      </c>
      <c r="J47" s="43" t="s">
        <v>128</v>
      </c>
      <c r="K47" s="43" t="s">
        <v>114</v>
      </c>
      <c r="L47" s="43" t="s">
        <v>114</v>
      </c>
      <c r="M47" s="43" t="s">
        <v>114</v>
      </c>
      <c r="N47" s="43" t="s">
        <v>128</v>
      </c>
      <c r="O47" s="43" t="s">
        <v>128</v>
      </c>
      <c r="P47" s="43" t="s">
        <v>114</v>
      </c>
      <c r="Q47" s="43" t="s">
        <v>128</v>
      </c>
      <c r="R47" s="43" t="s">
        <v>114</v>
      </c>
      <c r="S47" s="43" t="s">
        <v>114</v>
      </c>
      <c r="T47" s="43" t="s">
        <v>128</v>
      </c>
      <c r="U47" s="43" t="s">
        <v>114</v>
      </c>
      <c r="V47" s="43" t="s">
        <v>128</v>
      </c>
      <c r="W47" s="43" t="s">
        <v>128</v>
      </c>
      <c r="X47" s="44" t="s">
        <v>114</v>
      </c>
      <c r="Y47" s="44" t="s">
        <v>128</v>
      </c>
      <c r="Z47" s="44" t="s">
        <v>114</v>
      </c>
      <c r="AA47" s="44" t="s">
        <v>114</v>
      </c>
      <c r="AB47" s="44" t="s">
        <v>114</v>
      </c>
      <c r="AC47" s="44" t="s">
        <v>114</v>
      </c>
      <c r="AD47" s="44" t="s">
        <v>128</v>
      </c>
      <c r="AE47" s="44" t="s">
        <v>114</v>
      </c>
      <c r="AF47" s="44" t="s">
        <v>114</v>
      </c>
      <c r="AG47" s="44" t="s">
        <v>114</v>
      </c>
      <c r="AH47" s="44" t="s">
        <v>114</v>
      </c>
      <c r="AI47" s="45" t="s">
        <v>114</v>
      </c>
      <c r="AJ47" s="45" t="s">
        <v>128</v>
      </c>
      <c r="AK47" s="45" t="s">
        <v>114</v>
      </c>
      <c r="AL47" s="45" t="s">
        <v>114</v>
      </c>
      <c r="AM47" s="45" t="s">
        <v>128</v>
      </c>
      <c r="AN47" s="45" t="s">
        <v>128</v>
      </c>
      <c r="AO47" s="45" t="s">
        <v>114</v>
      </c>
      <c r="AP47" s="45" t="s">
        <v>128</v>
      </c>
      <c r="AQ47" s="45" t="s">
        <v>128</v>
      </c>
      <c r="AR47" s="45" t="s">
        <v>128</v>
      </c>
      <c r="AS47" s="45" t="s">
        <v>114</v>
      </c>
      <c r="AT47" s="45" t="s">
        <v>114</v>
      </c>
      <c r="AU47" s="45" t="s">
        <v>114</v>
      </c>
      <c r="AV47" s="45" t="s">
        <v>114</v>
      </c>
      <c r="AW47" s="46" t="s">
        <v>114</v>
      </c>
      <c r="AX47" s="50" t="s">
        <v>90</v>
      </c>
      <c r="AY47" s="46" t="s">
        <v>114</v>
      </c>
      <c r="AZ47" s="46" t="s">
        <v>114</v>
      </c>
      <c r="BA47" s="46" t="s">
        <v>114</v>
      </c>
      <c r="BB47" s="46" t="s">
        <v>114</v>
      </c>
      <c r="BC47" s="46" t="s">
        <v>114</v>
      </c>
      <c r="BD47" s="46" t="s">
        <v>114</v>
      </c>
      <c r="BE47" s="47" t="s">
        <v>114</v>
      </c>
      <c r="BF47" s="47" t="s">
        <v>114</v>
      </c>
      <c r="BG47" s="47" t="s">
        <v>114</v>
      </c>
      <c r="BH47" s="47" t="s">
        <v>114</v>
      </c>
      <c r="BI47" s="47" t="s">
        <v>114</v>
      </c>
      <c r="BJ47" s="50" t="s">
        <v>90</v>
      </c>
      <c r="BK47" s="47" t="s">
        <v>114</v>
      </c>
      <c r="BL47" s="48" t="s">
        <v>114</v>
      </c>
      <c r="BM47" s="48" t="s">
        <v>128</v>
      </c>
      <c r="BN47" s="48" t="s">
        <v>114</v>
      </c>
      <c r="BO47" s="48" t="s">
        <v>114</v>
      </c>
      <c r="BP47" s="48" t="s">
        <v>128</v>
      </c>
      <c r="BQ47" s="48" t="s">
        <v>114</v>
      </c>
      <c r="BR47" s="49" t="s">
        <v>114</v>
      </c>
      <c r="BS47" s="49" t="s">
        <v>114</v>
      </c>
      <c r="BT47" s="49" t="s">
        <v>114</v>
      </c>
      <c r="BU47" s="49" t="s">
        <v>128</v>
      </c>
      <c r="BV47" s="49" t="s">
        <v>128</v>
      </c>
      <c r="BW47" s="49" t="s">
        <v>128</v>
      </c>
      <c r="BX47" s="49" t="s">
        <v>114</v>
      </c>
      <c r="BY47" s="49" t="s">
        <v>114</v>
      </c>
      <c r="BZ47" s="49" t="s">
        <v>114</v>
      </c>
      <c r="CA47" s="49" t="s">
        <v>114</v>
      </c>
      <c r="CB47" s="49" t="s">
        <v>114</v>
      </c>
      <c r="CC47" s="49" t="s">
        <v>128</v>
      </c>
      <c r="CD47" s="43" t="s">
        <v>114</v>
      </c>
      <c r="CE47" s="43" t="s">
        <v>114</v>
      </c>
      <c r="CF47" s="43" t="s">
        <v>114</v>
      </c>
      <c r="CG47" s="43" t="s">
        <v>114</v>
      </c>
      <c r="CH47" s="43" t="s">
        <v>114</v>
      </c>
      <c r="CI47" s="43" t="s">
        <v>114</v>
      </c>
      <c r="CJ47" s="43" t="s">
        <v>114</v>
      </c>
      <c r="CK47" s="50" t="s">
        <v>90</v>
      </c>
      <c r="CL47" s="43" t="s">
        <v>114</v>
      </c>
    </row>
    <row r="48" spans="1:90" ht="15.75" thickBot="1" x14ac:dyDescent="0.3">
      <c r="A48" s="99">
        <v>6</v>
      </c>
      <c r="B48" s="100">
        <v>6</v>
      </c>
      <c r="C48" s="101" t="s">
        <v>45</v>
      </c>
      <c r="D48" s="102" t="s">
        <v>187</v>
      </c>
      <c r="E48" s="42" t="s">
        <v>188</v>
      </c>
      <c r="F48" s="43" t="s">
        <v>114</v>
      </c>
      <c r="G48" s="43" t="s">
        <v>114</v>
      </c>
      <c r="H48" s="43" t="s">
        <v>114</v>
      </c>
      <c r="I48" s="43" t="s">
        <v>114</v>
      </c>
      <c r="J48" s="43" t="s">
        <v>114</v>
      </c>
      <c r="K48" s="43" t="s">
        <v>114</v>
      </c>
      <c r="L48" s="43" t="s">
        <v>114</v>
      </c>
      <c r="M48" s="43" t="s">
        <v>114</v>
      </c>
      <c r="N48" s="43" t="s">
        <v>244</v>
      </c>
      <c r="O48" s="43" t="s">
        <v>244</v>
      </c>
      <c r="P48" s="43" t="s">
        <v>114</v>
      </c>
      <c r="Q48" s="43" t="s">
        <v>114</v>
      </c>
      <c r="R48" s="43" t="s">
        <v>114</v>
      </c>
      <c r="S48" s="43" t="s">
        <v>114</v>
      </c>
      <c r="T48" s="43" t="s">
        <v>244</v>
      </c>
      <c r="U48" s="43" t="s">
        <v>114</v>
      </c>
      <c r="V48" s="43" t="s">
        <v>114</v>
      </c>
      <c r="W48" s="43" t="s">
        <v>244</v>
      </c>
      <c r="X48" s="44" t="s">
        <v>114</v>
      </c>
      <c r="Y48" s="44" t="s">
        <v>114</v>
      </c>
      <c r="Z48" s="44" t="s">
        <v>114</v>
      </c>
      <c r="AA48" s="44" t="s">
        <v>114</v>
      </c>
      <c r="AB48" s="44" t="s">
        <v>114</v>
      </c>
      <c r="AC48" s="44" t="s">
        <v>114</v>
      </c>
      <c r="AD48" s="44" t="s">
        <v>114</v>
      </c>
      <c r="AE48" s="44" t="s">
        <v>114</v>
      </c>
      <c r="AF48" s="44" t="s">
        <v>114</v>
      </c>
      <c r="AG48" s="44" t="s">
        <v>114</v>
      </c>
      <c r="AH48" s="44" t="s">
        <v>114</v>
      </c>
      <c r="AI48" s="45" t="s">
        <v>114</v>
      </c>
      <c r="AJ48" s="45" t="s">
        <v>244</v>
      </c>
      <c r="AK48" s="45" t="s">
        <v>114</v>
      </c>
      <c r="AL48" s="45" t="s">
        <v>114</v>
      </c>
      <c r="AM48" s="45" t="s">
        <v>114</v>
      </c>
      <c r="AN48" s="45" t="s">
        <v>114</v>
      </c>
      <c r="AO48" s="45" t="s">
        <v>114</v>
      </c>
      <c r="AP48" s="45" t="s">
        <v>114</v>
      </c>
      <c r="AQ48" s="45" t="s">
        <v>244</v>
      </c>
      <c r="AR48" s="45" t="s">
        <v>244</v>
      </c>
      <c r="AS48" s="45" t="s">
        <v>114</v>
      </c>
      <c r="AT48" s="45" t="s">
        <v>114</v>
      </c>
      <c r="AU48" s="45" t="s">
        <v>244</v>
      </c>
      <c r="AV48" s="45" t="s">
        <v>114</v>
      </c>
      <c r="AW48" s="46" t="s">
        <v>114</v>
      </c>
      <c r="AX48" s="46" t="s">
        <v>114</v>
      </c>
      <c r="AY48" s="46" t="s">
        <v>114</v>
      </c>
      <c r="AZ48" s="46" t="s">
        <v>114</v>
      </c>
      <c r="BA48" s="46" t="s">
        <v>114</v>
      </c>
      <c r="BB48" s="46" t="s">
        <v>114</v>
      </c>
      <c r="BC48" s="46" t="s">
        <v>114</v>
      </c>
      <c r="BD48" s="46" t="s">
        <v>114</v>
      </c>
      <c r="BE48" s="47" t="s">
        <v>114</v>
      </c>
      <c r="BF48" s="47" t="s">
        <v>114</v>
      </c>
      <c r="BG48" s="47" t="s">
        <v>114</v>
      </c>
      <c r="BH48" s="47" t="s">
        <v>114</v>
      </c>
      <c r="BI48" s="47" t="s">
        <v>114</v>
      </c>
      <c r="BJ48" s="47" t="s">
        <v>114</v>
      </c>
      <c r="BK48" s="47" t="s">
        <v>114</v>
      </c>
      <c r="BL48" s="48" t="s">
        <v>244</v>
      </c>
      <c r="BM48" s="48" t="s">
        <v>244</v>
      </c>
      <c r="BN48" s="48" t="s">
        <v>114</v>
      </c>
      <c r="BO48" s="48" t="s">
        <v>114</v>
      </c>
      <c r="BP48" s="48" t="s">
        <v>114</v>
      </c>
      <c r="BQ48" s="48" t="s">
        <v>114</v>
      </c>
      <c r="BR48" s="49" t="s">
        <v>114</v>
      </c>
      <c r="BS48" s="49" t="s">
        <v>114</v>
      </c>
      <c r="BT48" s="49" t="s">
        <v>114</v>
      </c>
      <c r="BU48" s="49" t="s">
        <v>114</v>
      </c>
      <c r="BV48" s="50" t="s">
        <v>90</v>
      </c>
      <c r="BW48" s="49" t="s">
        <v>114</v>
      </c>
      <c r="BX48" s="49" t="s">
        <v>114</v>
      </c>
      <c r="BY48" s="49" t="s">
        <v>114</v>
      </c>
      <c r="BZ48" s="49" t="s">
        <v>114</v>
      </c>
      <c r="CA48" s="49" t="s">
        <v>114</v>
      </c>
      <c r="CB48" s="49" t="s">
        <v>114</v>
      </c>
      <c r="CC48" s="49" t="s">
        <v>114</v>
      </c>
      <c r="CD48" s="43" t="s">
        <v>114</v>
      </c>
      <c r="CE48" s="43" t="s">
        <v>114</v>
      </c>
      <c r="CF48" s="43" t="s">
        <v>114</v>
      </c>
      <c r="CG48" s="43" t="s">
        <v>114</v>
      </c>
      <c r="CH48" s="43" t="s">
        <v>114</v>
      </c>
      <c r="CI48" s="43" t="s">
        <v>114</v>
      </c>
      <c r="CJ48" s="43" t="s">
        <v>114</v>
      </c>
      <c r="CK48" s="43" t="s">
        <v>114</v>
      </c>
      <c r="CL48" s="43" t="s">
        <v>114</v>
      </c>
    </row>
    <row r="49" spans="1:90" ht="15.75" thickBot="1" x14ac:dyDescent="0.3">
      <c r="A49" s="99">
        <v>6</v>
      </c>
      <c r="B49" s="103">
        <v>6</v>
      </c>
      <c r="C49" s="104" t="s">
        <v>45</v>
      </c>
      <c r="D49" s="105" t="s">
        <v>189</v>
      </c>
      <c r="E49" s="55" t="s">
        <v>190</v>
      </c>
      <c r="F49" s="43" t="s">
        <v>114</v>
      </c>
      <c r="G49" s="43" t="s">
        <v>223</v>
      </c>
      <c r="H49" s="43" t="s">
        <v>223</v>
      </c>
      <c r="I49" s="43" t="s">
        <v>223</v>
      </c>
      <c r="J49" s="43" t="s">
        <v>223</v>
      </c>
      <c r="K49" s="43" t="s">
        <v>223</v>
      </c>
      <c r="L49" s="43" t="s">
        <v>245</v>
      </c>
      <c r="M49" s="43" t="s">
        <v>245</v>
      </c>
      <c r="N49" s="43" t="s">
        <v>245</v>
      </c>
      <c r="O49" s="43" t="s">
        <v>245</v>
      </c>
      <c r="P49" s="43" t="s">
        <v>114</v>
      </c>
      <c r="Q49" s="43" t="s">
        <v>114</v>
      </c>
      <c r="R49" s="43" t="s">
        <v>245</v>
      </c>
      <c r="S49" s="43" t="s">
        <v>246</v>
      </c>
      <c r="T49" s="43" t="s">
        <v>246</v>
      </c>
      <c r="U49" s="43" t="s">
        <v>114</v>
      </c>
      <c r="V49" s="43" t="s">
        <v>246</v>
      </c>
      <c r="W49" s="43" t="s">
        <v>246</v>
      </c>
      <c r="X49" s="44" t="s">
        <v>114</v>
      </c>
      <c r="Y49" s="44" t="s">
        <v>114</v>
      </c>
      <c r="Z49" s="44" t="s">
        <v>246</v>
      </c>
      <c r="AA49" s="44" t="s">
        <v>114</v>
      </c>
      <c r="AB49" s="44" t="s">
        <v>247</v>
      </c>
      <c r="AC49" s="44" t="s">
        <v>114</v>
      </c>
      <c r="AD49" s="44" t="s">
        <v>247</v>
      </c>
      <c r="AE49" s="44" t="s">
        <v>114</v>
      </c>
      <c r="AF49" s="44" t="s">
        <v>114</v>
      </c>
      <c r="AG49" s="44" t="s">
        <v>114</v>
      </c>
      <c r="AH49" s="44" t="s">
        <v>247</v>
      </c>
      <c r="AI49" s="45" t="s">
        <v>114</v>
      </c>
      <c r="AJ49" s="45" t="s">
        <v>114</v>
      </c>
      <c r="AK49" s="45" t="s">
        <v>247</v>
      </c>
      <c r="AL49" s="45" t="s">
        <v>247</v>
      </c>
      <c r="AM49" s="45" t="s">
        <v>150</v>
      </c>
      <c r="AN49" s="45" t="s">
        <v>150</v>
      </c>
      <c r="AO49" s="45" t="s">
        <v>114</v>
      </c>
      <c r="AP49" s="45" t="s">
        <v>150</v>
      </c>
      <c r="AQ49" s="45" t="s">
        <v>150</v>
      </c>
      <c r="AR49" s="45" t="s">
        <v>150</v>
      </c>
      <c r="AS49" s="45" t="s">
        <v>232</v>
      </c>
      <c r="AT49" s="45" t="s">
        <v>232</v>
      </c>
      <c r="AU49" s="45" t="s">
        <v>232</v>
      </c>
      <c r="AV49" s="45" t="s">
        <v>114</v>
      </c>
      <c r="AW49" s="46" t="s">
        <v>114</v>
      </c>
      <c r="AX49" s="46" t="s">
        <v>114</v>
      </c>
      <c r="AY49" s="46" t="s">
        <v>232</v>
      </c>
      <c r="AZ49" s="46" t="s">
        <v>232</v>
      </c>
      <c r="BA49" s="46" t="s">
        <v>233</v>
      </c>
      <c r="BB49" s="46" t="s">
        <v>114</v>
      </c>
      <c r="BC49" s="46" t="s">
        <v>114</v>
      </c>
      <c r="BD49" s="46" t="s">
        <v>233</v>
      </c>
      <c r="BE49" s="47" t="s">
        <v>233</v>
      </c>
      <c r="BF49" s="47" t="s">
        <v>114</v>
      </c>
      <c r="BG49" s="47" t="s">
        <v>233</v>
      </c>
      <c r="BH49" s="47" t="s">
        <v>233</v>
      </c>
      <c r="BI49" s="47" t="s">
        <v>236</v>
      </c>
      <c r="BJ49" s="47" t="s">
        <v>236</v>
      </c>
      <c r="BK49" s="47" t="s">
        <v>236</v>
      </c>
      <c r="BL49" s="48" t="s">
        <v>236</v>
      </c>
      <c r="BM49" s="48" t="s">
        <v>236</v>
      </c>
      <c r="BN49" s="48" t="s">
        <v>236</v>
      </c>
      <c r="BO49" s="48" t="s">
        <v>235</v>
      </c>
      <c r="BP49" s="48" t="s">
        <v>235</v>
      </c>
      <c r="BQ49" s="48" t="s">
        <v>114</v>
      </c>
      <c r="BR49" s="49" t="s">
        <v>235</v>
      </c>
      <c r="BS49" s="49" t="s">
        <v>235</v>
      </c>
      <c r="BT49" s="49" t="s">
        <v>237</v>
      </c>
      <c r="BU49" s="49" t="s">
        <v>237</v>
      </c>
      <c r="BV49" s="49" t="s">
        <v>237</v>
      </c>
      <c r="BW49" s="49" t="s">
        <v>237</v>
      </c>
      <c r="BX49" s="49" t="s">
        <v>248</v>
      </c>
      <c r="BY49" s="49" t="s">
        <v>114</v>
      </c>
      <c r="BZ49" s="49" t="s">
        <v>248</v>
      </c>
      <c r="CA49" s="49" t="s">
        <v>248</v>
      </c>
      <c r="CB49" s="49" t="s">
        <v>248</v>
      </c>
      <c r="CC49" s="49" t="s">
        <v>114</v>
      </c>
      <c r="CD49" s="43" t="s">
        <v>249</v>
      </c>
      <c r="CE49" s="43" t="s">
        <v>114</v>
      </c>
      <c r="CF49" s="43" t="s">
        <v>114</v>
      </c>
      <c r="CG49" s="43" t="s">
        <v>114</v>
      </c>
      <c r="CH49" s="43" t="s">
        <v>249</v>
      </c>
      <c r="CI49" s="43" t="s">
        <v>249</v>
      </c>
      <c r="CJ49" s="43" t="s">
        <v>249</v>
      </c>
      <c r="CK49" s="43" t="s">
        <v>249</v>
      </c>
      <c r="CL49" s="43" t="s">
        <v>114</v>
      </c>
    </row>
    <row r="50" spans="1:90" ht="15.75" thickBot="1" x14ac:dyDescent="0.3">
      <c r="A50" s="99">
        <v>6</v>
      </c>
      <c r="B50" s="103">
        <v>6</v>
      </c>
      <c r="C50" s="104" t="s">
        <v>45</v>
      </c>
      <c r="D50" s="105" t="s">
        <v>191</v>
      </c>
      <c r="E50" s="55" t="s">
        <v>192</v>
      </c>
      <c r="F50" s="43" t="s">
        <v>114</v>
      </c>
      <c r="G50" s="43" t="s">
        <v>250</v>
      </c>
      <c r="H50" s="43" t="s">
        <v>114</v>
      </c>
      <c r="I50" s="43" t="s">
        <v>114</v>
      </c>
      <c r="J50" s="43" t="s">
        <v>114</v>
      </c>
      <c r="K50" s="43" t="s">
        <v>114</v>
      </c>
      <c r="L50" s="43" t="s">
        <v>114</v>
      </c>
      <c r="M50" s="43" t="s">
        <v>114</v>
      </c>
      <c r="N50" s="43" t="s">
        <v>250</v>
      </c>
      <c r="O50" s="43" t="s">
        <v>250</v>
      </c>
      <c r="P50" s="43" t="s">
        <v>114</v>
      </c>
      <c r="Q50" s="43" t="s">
        <v>114</v>
      </c>
      <c r="R50" s="43" t="s">
        <v>250</v>
      </c>
      <c r="S50" s="43" t="s">
        <v>114</v>
      </c>
      <c r="T50" s="43" t="s">
        <v>250</v>
      </c>
      <c r="U50" s="43" t="s">
        <v>114</v>
      </c>
      <c r="V50" s="43" t="s">
        <v>114</v>
      </c>
      <c r="W50" s="43" t="s">
        <v>114</v>
      </c>
      <c r="X50" s="44" t="s">
        <v>114</v>
      </c>
      <c r="Y50" s="44" t="s">
        <v>114</v>
      </c>
      <c r="Z50" s="44" t="s">
        <v>114</v>
      </c>
      <c r="AA50" s="44" t="s">
        <v>114</v>
      </c>
      <c r="AB50" s="44" t="s">
        <v>114</v>
      </c>
      <c r="AC50" s="44" t="s">
        <v>114</v>
      </c>
      <c r="AD50" s="44" t="s">
        <v>114</v>
      </c>
      <c r="AE50" s="44" t="s">
        <v>114</v>
      </c>
      <c r="AF50" s="44" t="s">
        <v>114</v>
      </c>
      <c r="AG50" s="44" t="s">
        <v>114</v>
      </c>
      <c r="AH50" s="44" t="s">
        <v>114</v>
      </c>
      <c r="AI50" s="45" t="s">
        <v>114</v>
      </c>
      <c r="AJ50" s="45" t="s">
        <v>114</v>
      </c>
      <c r="AK50" s="45" t="s">
        <v>114</v>
      </c>
      <c r="AL50" s="45" t="s">
        <v>114</v>
      </c>
      <c r="AM50" s="45" t="s">
        <v>250</v>
      </c>
      <c r="AN50" s="45" t="s">
        <v>114</v>
      </c>
      <c r="AO50" s="45" t="s">
        <v>114</v>
      </c>
      <c r="AP50" s="45" t="s">
        <v>114</v>
      </c>
      <c r="AQ50" s="45" t="s">
        <v>250</v>
      </c>
      <c r="AR50" s="45" t="s">
        <v>114</v>
      </c>
      <c r="AS50" s="45" t="s">
        <v>114</v>
      </c>
      <c r="AT50" s="45" t="s">
        <v>114</v>
      </c>
      <c r="AU50" s="45" t="s">
        <v>114</v>
      </c>
      <c r="AV50" s="45" t="s">
        <v>114</v>
      </c>
      <c r="AW50" s="46" t="s">
        <v>114</v>
      </c>
      <c r="AX50" s="46" t="s">
        <v>114</v>
      </c>
      <c r="AY50" s="46" t="s">
        <v>114</v>
      </c>
      <c r="AZ50" s="46" t="s">
        <v>114</v>
      </c>
      <c r="BA50" s="46" t="s">
        <v>114</v>
      </c>
      <c r="BB50" s="46" t="s">
        <v>114</v>
      </c>
      <c r="BC50" s="46" t="s">
        <v>114</v>
      </c>
      <c r="BD50" s="46" t="s">
        <v>114</v>
      </c>
      <c r="BE50" s="47" t="s">
        <v>114</v>
      </c>
      <c r="BF50" s="47" t="s">
        <v>114</v>
      </c>
      <c r="BG50" s="47" t="s">
        <v>114</v>
      </c>
      <c r="BH50" s="47" t="s">
        <v>114</v>
      </c>
      <c r="BI50" s="47" t="s">
        <v>114</v>
      </c>
      <c r="BJ50" s="47" t="s">
        <v>114</v>
      </c>
      <c r="BK50" s="47" t="s">
        <v>114</v>
      </c>
      <c r="BL50" s="48" t="s">
        <v>114</v>
      </c>
      <c r="BM50" s="50" t="s">
        <v>90</v>
      </c>
      <c r="BN50" s="48" t="s">
        <v>114</v>
      </c>
      <c r="BO50" s="48" t="s">
        <v>114</v>
      </c>
      <c r="BP50" s="48" t="s">
        <v>114</v>
      </c>
      <c r="BQ50" s="48" t="s">
        <v>114</v>
      </c>
      <c r="BR50" s="49" t="s">
        <v>114</v>
      </c>
      <c r="BS50" s="49" t="s">
        <v>114</v>
      </c>
      <c r="BT50" s="49" t="s">
        <v>114</v>
      </c>
      <c r="BU50" s="49" t="s">
        <v>114</v>
      </c>
      <c r="BV50" s="50" t="s">
        <v>90</v>
      </c>
      <c r="BW50" s="49" t="s">
        <v>114</v>
      </c>
      <c r="BX50" s="49" t="s">
        <v>114</v>
      </c>
      <c r="BY50" s="49" t="s">
        <v>114</v>
      </c>
      <c r="BZ50" s="49" t="s">
        <v>114</v>
      </c>
      <c r="CA50" s="49" t="s">
        <v>114</v>
      </c>
      <c r="CB50" s="49" t="s">
        <v>114</v>
      </c>
      <c r="CC50" s="49" t="s">
        <v>114</v>
      </c>
      <c r="CD50" s="43" t="s">
        <v>114</v>
      </c>
      <c r="CE50" s="43" t="s">
        <v>114</v>
      </c>
      <c r="CF50" s="43" t="s">
        <v>114</v>
      </c>
      <c r="CG50" s="43" t="s">
        <v>114</v>
      </c>
      <c r="CH50" s="43" t="s">
        <v>114</v>
      </c>
      <c r="CI50" s="43" t="s">
        <v>114</v>
      </c>
      <c r="CJ50" s="43" t="s">
        <v>114</v>
      </c>
      <c r="CK50" s="43" t="s">
        <v>114</v>
      </c>
      <c r="CL50" s="43" t="s">
        <v>114</v>
      </c>
    </row>
    <row r="51" spans="1:90" ht="15.75" thickBot="1" x14ac:dyDescent="0.3">
      <c r="A51" s="99">
        <v>6</v>
      </c>
      <c r="B51" s="103">
        <v>6</v>
      </c>
      <c r="C51" s="104" t="s">
        <v>45</v>
      </c>
      <c r="D51" s="105" t="s">
        <v>193</v>
      </c>
      <c r="E51" s="55" t="s">
        <v>194</v>
      </c>
      <c r="F51" s="43" t="s">
        <v>114</v>
      </c>
      <c r="G51" s="43" t="s">
        <v>114</v>
      </c>
      <c r="H51" s="43" t="s">
        <v>114</v>
      </c>
      <c r="I51" s="43" t="s">
        <v>114</v>
      </c>
      <c r="J51" s="43" t="s">
        <v>114</v>
      </c>
      <c r="K51" s="43" t="s">
        <v>114</v>
      </c>
      <c r="L51" s="43" t="s">
        <v>114</v>
      </c>
      <c r="M51" s="43" t="s">
        <v>114</v>
      </c>
      <c r="N51" s="43" t="s">
        <v>244</v>
      </c>
      <c r="O51" s="43" t="s">
        <v>244</v>
      </c>
      <c r="P51" s="43" t="s">
        <v>114</v>
      </c>
      <c r="Q51" s="43" t="s">
        <v>114</v>
      </c>
      <c r="R51" s="43" t="s">
        <v>114</v>
      </c>
      <c r="S51" s="43" t="s">
        <v>114</v>
      </c>
      <c r="T51" s="43" t="s">
        <v>114</v>
      </c>
      <c r="U51" s="43" t="s">
        <v>114</v>
      </c>
      <c r="V51" s="43" t="s">
        <v>114</v>
      </c>
      <c r="W51" s="43" t="s">
        <v>244</v>
      </c>
      <c r="X51" s="44" t="s">
        <v>114</v>
      </c>
      <c r="Y51" s="44" t="s">
        <v>114</v>
      </c>
      <c r="Z51" s="44" t="s">
        <v>114</v>
      </c>
      <c r="AA51" s="44" t="s">
        <v>114</v>
      </c>
      <c r="AB51" s="44" t="s">
        <v>114</v>
      </c>
      <c r="AC51" s="44" t="s">
        <v>114</v>
      </c>
      <c r="AD51" s="44" t="s">
        <v>114</v>
      </c>
      <c r="AE51" s="44" t="s">
        <v>114</v>
      </c>
      <c r="AF51" s="44" t="s">
        <v>114</v>
      </c>
      <c r="AG51" s="44" t="s">
        <v>114</v>
      </c>
      <c r="AH51" s="44" t="s">
        <v>114</v>
      </c>
      <c r="AI51" s="45" t="s">
        <v>114</v>
      </c>
      <c r="AJ51" s="45" t="s">
        <v>114</v>
      </c>
      <c r="AK51" s="45" t="s">
        <v>114</v>
      </c>
      <c r="AL51" s="45" t="s">
        <v>114</v>
      </c>
      <c r="AM51" s="45" t="s">
        <v>114</v>
      </c>
      <c r="AN51" s="45" t="s">
        <v>114</v>
      </c>
      <c r="AO51" s="45" t="s">
        <v>114</v>
      </c>
      <c r="AP51" s="45" t="s">
        <v>114</v>
      </c>
      <c r="AQ51" s="45" t="s">
        <v>244</v>
      </c>
      <c r="AR51" s="45" t="s">
        <v>114</v>
      </c>
      <c r="AS51" s="45" t="s">
        <v>114</v>
      </c>
      <c r="AT51" s="45" t="s">
        <v>114</v>
      </c>
      <c r="AU51" s="45" t="s">
        <v>244</v>
      </c>
      <c r="AV51" s="45" t="s">
        <v>114</v>
      </c>
      <c r="AW51" s="46" t="s">
        <v>114</v>
      </c>
      <c r="AX51" s="46" t="s">
        <v>114</v>
      </c>
      <c r="AY51" s="46" t="s">
        <v>114</v>
      </c>
      <c r="AZ51" s="46" t="s">
        <v>114</v>
      </c>
      <c r="BA51" s="46" t="s">
        <v>114</v>
      </c>
      <c r="BB51" s="46" t="s">
        <v>114</v>
      </c>
      <c r="BC51" s="46" t="s">
        <v>114</v>
      </c>
      <c r="BD51" s="46" t="s">
        <v>114</v>
      </c>
      <c r="BE51" s="47" t="s">
        <v>114</v>
      </c>
      <c r="BF51" s="47" t="s">
        <v>114</v>
      </c>
      <c r="BG51" s="47" t="s">
        <v>114</v>
      </c>
      <c r="BH51" s="47" t="s">
        <v>114</v>
      </c>
      <c r="BI51" s="47" t="s">
        <v>114</v>
      </c>
      <c r="BJ51" s="47" t="s">
        <v>114</v>
      </c>
      <c r="BK51" s="47" t="s">
        <v>114</v>
      </c>
      <c r="BL51" s="48" t="s">
        <v>244</v>
      </c>
      <c r="BM51" s="48" t="s">
        <v>114</v>
      </c>
      <c r="BN51" s="48" t="s">
        <v>114</v>
      </c>
      <c r="BO51" s="48" t="s">
        <v>114</v>
      </c>
      <c r="BP51" s="48" t="s">
        <v>114</v>
      </c>
      <c r="BQ51" s="48" t="s">
        <v>244</v>
      </c>
      <c r="BR51" s="49" t="s">
        <v>114</v>
      </c>
      <c r="BS51" s="49" t="s">
        <v>114</v>
      </c>
      <c r="BT51" s="49" t="s">
        <v>114</v>
      </c>
      <c r="BU51" s="50" t="s">
        <v>90</v>
      </c>
      <c r="BV51" s="49" t="s">
        <v>114</v>
      </c>
      <c r="BW51" s="49" t="s">
        <v>114</v>
      </c>
      <c r="BX51" s="49" t="s">
        <v>114</v>
      </c>
      <c r="BY51" s="49" t="s">
        <v>114</v>
      </c>
      <c r="BZ51" s="49" t="s">
        <v>114</v>
      </c>
      <c r="CA51" s="49" t="s">
        <v>114</v>
      </c>
      <c r="CB51" s="49" t="s">
        <v>114</v>
      </c>
      <c r="CC51" s="49" t="s">
        <v>114</v>
      </c>
      <c r="CD51" s="43" t="s">
        <v>114</v>
      </c>
      <c r="CE51" s="43" t="s">
        <v>114</v>
      </c>
      <c r="CF51" s="43" t="s">
        <v>114</v>
      </c>
      <c r="CG51" s="43" t="s">
        <v>114</v>
      </c>
      <c r="CH51" s="43" t="s">
        <v>114</v>
      </c>
      <c r="CI51" s="43" t="s">
        <v>244</v>
      </c>
      <c r="CJ51" s="43" t="s">
        <v>114</v>
      </c>
      <c r="CK51" s="43" t="s">
        <v>244</v>
      </c>
      <c r="CL51" s="43" t="s">
        <v>114</v>
      </c>
    </row>
    <row r="52" spans="1:90" ht="15.75" thickBot="1" x14ac:dyDescent="0.3">
      <c r="A52" s="99">
        <v>6</v>
      </c>
      <c r="B52" s="106">
        <v>6</v>
      </c>
      <c r="C52" s="107" t="s">
        <v>45</v>
      </c>
      <c r="D52" s="108" t="s">
        <v>195</v>
      </c>
      <c r="E52" s="109" t="s">
        <v>196</v>
      </c>
      <c r="F52" s="43" t="s">
        <v>128</v>
      </c>
      <c r="G52" s="43" t="s">
        <v>114</v>
      </c>
      <c r="H52" s="43" t="s">
        <v>128</v>
      </c>
      <c r="I52" s="43" t="s">
        <v>114</v>
      </c>
      <c r="J52" s="43" t="s">
        <v>128</v>
      </c>
      <c r="K52" s="43" t="s">
        <v>114</v>
      </c>
      <c r="L52" s="43" t="s">
        <v>128</v>
      </c>
      <c r="M52" s="43" t="s">
        <v>128</v>
      </c>
      <c r="N52" s="43" t="s">
        <v>128</v>
      </c>
      <c r="O52" s="43" t="s">
        <v>128</v>
      </c>
      <c r="P52" s="43" t="s">
        <v>114</v>
      </c>
      <c r="Q52" s="43" t="s">
        <v>114</v>
      </c>
      <c r="R52" s="43" t="s">
        <v>128</v>
      </c>
      <c r="S52" s="43" t="s">
        <v>128</v>
      </c>
      <c r="T52" s="43" t="s">
        <v>128</v>
      </c>
      <c r="U52" s="43" t="s">
        <v>114</v>
      </c>
      <c r="V52" s="43" t="s">
        <v>128</v>
      </c>
      <c r="W52" s="43" t="s">
        <v>128</v>
      </c>
      <c r="X52" s="44" t="s">
        <v>114</v>
      </c>
      <c r="Y52" s="44" t="s">
        <v>128</v>
      </c>
      <c r="Z52" s="44" t="s">
        <v>114</v>
      </c>
      <c r="AA52" s="44" t="s">
        <v>114</v>
      </c>
      <c r="AB52" s="44" t="s">
        <v>114</v>
      </c>
      <c r="AC52" s="44" t="s">
        <v>114</v>
      </c>
      <c r="AD52" s="44" t="s">
        <v>114</v>
      </c>
      <c r="AE52" s="44" t="s">
        <v>114</v>
      </c>
      <c r="AF52" s="44" t="s">
        <v>114</v>
      </c>
      <c r="AG52" s="44" t="s">
        <v>114</v>
      </c>
      <c r="AH52" s="44" t="s">
        <v>114</v>
      </c>
      <c r="AI52" s="45" t="s">
        <v>128</v>
      </c>
      <c r="AJ52" s="45" t="s">
        <v>128</v>
      </c>
      <c r="AK52" s="45" t="s">
        <v>114</v>
      </c>
      <c r="AL52" s="45" t="s">
        <v>114</v>
      </c>
      <c r="AM52" s="45" t="s">
        <v>128</v>
      </c>
      <c r="AN52" s="45" t="s">
        <v>114</v>
      </c>
      <c r="AO52" s="45" t="s">
        <v>114</v>
      </c>
      <c r="AP52" s="45" t="s">
        <v>128</v>
      </c>
      <c r="AQ52" s="45" t="s">
        <v>128</v>
      </c>
      <c r="AR52" s="45" t="s">
        <v>128</v>
      </c>
      <c r="AS52" s="45" t="s">
        <v>128</v>
      </c>
      <c r="AT52" s="45" t="s">
        <v>128</v>
      </c>
      <c r="AU52" s="45" t="s">
        <v>128</v>
      </c>
      <c r="AV52" s="45" t="s">
        <v>114</v>
      </c>
      <c r="AW52" s="46" t="s">
        <v>114</v>
      </c>
      <c r="AX52" s="46" t="s">
        <v>114</v>
      </c>
      <c r="AY52" s="46" t="s">
        <v>128</v>
      </c>
      <c r="AZ52" s="46" t="s">
        <v>128</v>
      </c>
      <c r="BA52" s="46" t="s">
        <v>114</v>
      </c>
      <c r="BB52" s="46" t="s">
        <v>114</v>
      </c>
      <c r="BC52" s="46" t="s">
        <v>128</v>
      </c>
      <c r="BD52" s="46" t="s">
        <v>114</v>
      </c>
      <c r="BE52" s="47" t="s">
        <v>128</v>
      </c>
      <c r="BF52" s="47" t="s">
        <v>114</v>
      </c>
      <c r="BG52" s="47" t="s">
        <v>128</v>
      </c>
      <c r="BH52" s="47" t="s">
        <v>114</v>
      </c>
      <c r="BI52" s="47" t="s">
        <v>128</v>
      </c>
      <c r="BJ52" s="47" t="s">
        <v>114</v>
      </c>
      <c r="BK52" s="47" t="s">
        <v>114</v>
      </c>
      <c r="BL52" s="48" t="s">
        <v>128</v>
      </c>
      <c r="BM52" s="48" t="s">
        <v>128</v>
      </c>
      <c r="BN52" s="48" t="s">
        <v>128</v>
      </c>
      <c r="BO52" s="48" t="s">
        <v>114</v>
      </c>
      <c r="BP52" s="48" t="s">
        <v>128</v>
      </c>
      <c r="BQ52" s="48" t="s">
        <v>114</v>
      </c>
      <c r="BR52" s="49" t="s">
        <v>128</v>
      </c>
      <c r="BS52" s="49" t="s">
        <v>114</v>
      </c>
      <c r="BT52" s="49" t="s">
        <v>128</v>
      </c>
      <c r="BU52" s="49" t="s">
        <v>114</v>
      </c>
      <c r="BV52" s="49" t="s">
        <v>128</v>
      </c>
      <c r="BW52" s="49" t="s">
        <v>128</v>
      </c>
      <c r="BX52" s="49" t="s">
        <v>114</v>
      </c>
      <c r="BY52" s="49" t="s">
        <v>114</v>
      </c>
      <c r="BZ52" s="49" t="s">
        <v>114</v>
      </c>
      <c r="CA52" s="49" t="s">
        <v>128</v>
      </c>
      <c r="CB52" s="49" t="s">
        <v>114</v>
      </c>
      <c r="CC52" s="49" t="s">
        <v>128</v>
      </c>
      <c r="CD52" s="43" t="s">
        <v>128</v>
      </c>
      <c r="CE52" s="43" t="s">
        <v>114</v>
      </c>
      <c r="CF52" s="43" t="s">
        <v>114</v>
      </c>
      <c r="CG52" s="43" t="s">
        <v>114</v>
      </c>
      <c r="CH52" s="43" t="s">
        <v>114</v>
      </c>
      <c r="CI52" s="43" t="s">
        <v>128</v>
      </c>
      <c r="CJ52" s="43" t="s">
        <v>128</v>
      </c>
      <c r="CK52" s="43" t="s">
        <v>128</v>
      </c>
      <c r="CL52" s="43" t="s">
        <v>114</v>
      </c>
    </row>
    <row r="53" spans="1:90" ht="15.75" thickBot="1" x14ac:dyDescent="0.3">
      <c r="A53" s="56">
        <v>4</v>
      </c>
      <c r="B53" s="93">
        <v>4</v>
      </c>
      <c r="C53" s="94" t="s">
        <v>87</v>
      </c>
      <c r="D53" s="95" t="s">
        <v>197</v>
      </c>
      <c r="E53" s="71" t="s">
        <v>198</v>
      </c>
      <c r="F53" s="43" t="s">
        <v>114</v>
      </c>
      <c r="G53" s="43" t="s">
        <v>114</v>
      </c>
      <c r="H53" s="43" t="s">
        <v>251</v>
      </c>
      <c r="I53" s="43" t="s">
        <v>114</v>
      </c>
      <c r="J53" s="43" t="s">
        <v>114</v>
      </c>
      <c r="K53" s="43" t="s">
        <v>114</v>
      </c>
      <c r="L53" s="43" t="s">
        <v>114</v>
      </c>
      <c r="M53" s="43" t="s">
        <v>251</v>
      </c>
      <c r="N53" s="43" t="s">
        <v>251</v>
      </c>
      <c r="O53" s="43" t="s">
        <v>251</v>
      </c>
      <c r="P53" s="43" t="s">
        <v>114</v>
      </c>
      <c r="Q53" s="43" t="s">
        <v>114</v>
      </c>
      <c r="R53" s="43" t="s">
        <v>251</v>
      </c>
      <c r="S53" s="43" t="s">
        <v>114</v>
      </c>
      <c r="T53" s="43" t="s">
        <v>114</v>
      </c>
      <c r="U53" s="43" t="s">
        <v>114</v>
      </c>
      <c r="V53" s="43" t="s">
        <v>114</v>
      </c>
      <c r="W53" s="43" t="s">
        <v>114</v>
      </c>
      <c r="X53" s="44" t="s">
        <v>114</v>
      </c>
      <c r="Y53" s="44" t="s">
        <v>114</v>
      </c>
      <c r="Z53" s="44" t="s">
        <v>114</v>
      </c>
      <c r="AA53" s="44" t="s">
        <v>251</v>
      </c>
      <c r="AB53" s="44" t="s">
        <v>114</v>
      </c>
      <c r="AC53" s="44" t="s">
        <v>114</v>
      </c>
      <c r="AD53" s="44" t="s">
        <v>114</v>
      </c>
      <c r="AE53" s="44" t="s">
        <v>114</v>
      </c>
      <c r="AF53" s="44" t="s">
        <v>114</v>
      </c>
      <c r="AG53" s="44" t="s">
        <v>114</v>
      </c>
      <c r="AH53" s="44" t="s">
        <v>252</v>
      </c>
      <c r="AI53" s="45" t="s">
        <v>114</v>
      </c>
      <c r="AJ53" s="45" t="s">
        <v>114</v>
      </c>
      <c r="AK53" s="45" t="s">
        <v>114</v>
      </c>
      <c r="AL53" s="45" t="s">
        <v>114</v>
      </c>
      <c r="AM53" s="45" t="s">
        <v>114</v>
      </c>
      <c r="AN53" s="45" t="s">
        <v>114</v>
      </c>
      <c r="AO53" s="45" t="s">
        <v>114</v>
      </c>
      <c r="AP53" s="45" t="s">
        <v>114</v>
      </c>
      <c r="AQ53" s="50" t="s">
        <v>90</v>
      </c>
      <c r="AR53" s="45" t="s">
        <v>114</v>
      </c>
      <c r="AS53" s="45" t="s">
        <v>114</v>
      </c>
      <c r="AT53" s="45" t="s">
        <v>114</v>
      </c>
      <c r="AU53" s="45" t="s">
        <v>114</v>
      </c>
      <c r="AV53" s="45" t="s">
        <v>114</v>
      </c>
      <c r="AW53" s="46" t="s">
        <v>114</v>
      </c>
      <c r="AX53" s="46" t="s">
        <v>114</v>
      </c>
      <c r="AY53" s="46" t="s">
        <v>114</v>
      </c>
      <c r="AZ53" s="46" t="s">
        <v>114</v>
      </c>
      <c r="BA53" s="46" t="s">
        <v>114</v>
      </c>
      <c r="BB53" s="46" t="s">
        <v>114</v>
      </c>
      <c r="BC53" s="46" t="s">
        <v>114</v>
      </c>
      <c r="BD53" s="46" t="s">
        <v>114</v>
      </c>
      <c r="BE53" s="47" t="s">
        <v>114</v>
      </c>
      <c r="BF53" s="47" t="s">
        <v>114</v>
      </c>
      <c r="BG53" s="47" t="s">
        <v>114</v>
      </c>
      <c r="BH53" s="47" t="s">
        <v>114</v>
      </c>
      <c r="BI53" s="47" t="s">
        <v>114</v>
      </c>
      <c r="BJ53" s="47" t="s">
        <v>114</v>
      </c>
      <c r="BK53" s="47" t="s">
        <v>114</v>
      </c>
      <c r="BL53" s="48" t="s">
        <v>252</v>
      </c>
      <c r="BM53" s="48" t="s">
        <v>252</v>
      </c>
      <c r="BN53" s="48" t="s">
        <v>252</v>
      </c>
      <c r="BO53" s="48" t="s">
        <v>114</v>
      </c>
      <c r="BP53" s="48" t="s">
        <v>252</v>
      </c>
      <c r="BQ53" s="48" t="s">
        <v>114</v>
      </c>
      <c r="BR53" s="49" t="s">
        <v>114</v>
      </c>
      <c r="BS53" s="49" t="s">
        <v>114</v>
      </c>
      <c r="BT53" s="49" t="s">
        <v>114</v>
      </c>
      <c r="BU53" s="49" t="s">
        <v>114</v>
      </c>
      <c r="BV53" s="49" t="s">
        <v>114</v>
      </c>
      <c r="BW53" s="50" t="s">
        <v>90</v>
      </c>
      <c r="BX53" s="49" t="s">
        <v>114</v>
      </c>
      <c r="BY53" s="49" t="s">
        <v>114</v>
      </c>
      <c r="BZ53" s="49" t="s">
        <v>114</v>
      </c>
      <c r="CA53" s="49" t="s">
        <v>114</v>
      </c>
      <c r="CB53" s="49" t="s">
        <v>114</v>
      </c>
      <c r="CC53" s="49" t="s">
        <v>114</v>
      </c>
      <c r="CD53" s="43" t="s">
        <v>114</v>
      </c>
      <c r="CE53" s="43" t="s">
        <v>114</v>
      </c>
      <c r="CF53" s="43" t="s">
        <v>114</v>
      </c>
      <c r="CG53" s="43" t="s">
        <v>114</v>
      </c>
      <c r="CH53" s="43" t="s">
        <v>114</v>
      </c>
      <c r="CI53" s="43" t="s">
        <v>114</v>
      </c>
      <c r="CJ53" s="43" t="s">
        <v>114</v>
      </c>
      <c r="CK53" s="43" t="s">
        <v>114</v>
      </c>
      <c r="CL53" s="43" t="s">
        <v>114</v>
      </c>
    </row>
    <row r="54" spans="1:90" ht="15.75" thickBot="1" x14ac:dyDescent="0.3">
      <c r="A54" s="56">
        <v>4</v>
      </c>
      <c r="B54" s="57">
        <v>4</v>
      </c>
      <c r="C54" s="58" t="s">
        <v>87</v>
      </c>
      <c r="D54" s="110" t="s">
        <v>199</v>
      </c>
      <c r="E54" s="55" t="s">
        <v>200</v>
      </c>
      <c r="F54" s="43" t="s">
        <v>114</v>
      </c>
      <c r="G54" s="43" t="s">
        <v>114</v>
      </c>
      <c r="H54" s="43" t="s">
        <v>232</v>
      </c>
      <c r="I54" s="43" t="s">
        <v>206</v>
      </c>
      <c r="J54" s="43" t="s">
        <v>263</v>
      </c>
      <c r="K54" s="43" t="s">
        <v>114</v>
      </c>
      <c r="L54" s="43" t="s">
        <v>114</v>
      </c>
      <c r="M54" s="43" t="s">
        <v>114</v>
      </c>
      <c r="N54" s="43" t="s">
        <v>232</v>
      </c>
      <c r="O54" s="43" t="s">
        <v>263</v>
      </c>
      <c r="P54" s="43" t="s">
        <v>114</v>
      </c>
      <c r="Q54" s="43" t="s">
        <v>114</v>
      </c>
      <c r="R54" s="43" t="s">
        <v>114</v>
      </c>
      <c r="S54" s="43" t="s">
        <v>114</v>
      </c>
      <c r="T54" s="43" t="s">
        <v>232</v>
      </c>
      <c r="U54" s="43" t="s">
        <v>114</v>
      </c>
      <c r="V54" s="43" t="s">
        <v>206</v>
      </c>
      <c r="W54" s="43" t="s">
        <v>262</v>
      </c>
      <c r="X54" s="44" t="s">
        <v>114</v>
      </c>
      <c r="Y54" s="44" t="s">
        <v>114</v>
      </c>
      <c r="Z54" s="44" t="s">
        <v>114</v>
      </c>
      <c r="AA54" s="44" t="s">
        <v>261</v>
      </c>
      <c r="AB54" s="44" t="s">
        <v>114</v>
      </c>
      <c r="AC54" s="44" t="s">
        <v>114</v>
      </c>
      <c r="AD54" s="44" t="s">
        <v>114</v>
      </c>
      <c r="AE54" s="44" t="s">
        <v>114</v>
      </c>
      <c r="AF54" s="44" t="s">
        <v>114</v>
      </c>
      <c r="AG54" s="44" t="s">
        <v>114</v>
      </c>
      <c r="AH54" s="44" t="s">
        <v>114</v>
      </c>
      <c r="AI54" s="45" t="s">
        <v>114</v>
      </c>
      <c r="AJ54" s="45" t="s">
        <v>262</v>
      </c>
      <c r="AK54" s="45" t="s">
        <v>114</v>
      </c>
      <c r="AL54" s="45" t="s">
        <v>114</v>
      </c>
      <c r="AM54" s="45" t="s">
        <v>210</v>
      </c>
      <c r="AN54" s="45" t="s">
        <v>114</v>
      </c>
      <c r="AO54" s="45" t="s">
        <v>114</v>
      </c>
      <c r="AP54" s="45" t="s">
        <v>261</v>
      </c>
      <c r="AQ54" s="45" t="s">
        <v>210</v>
      </c>
      <c r="AR54" s="45" t="s">
        <v>232</v>
      </c>
      <c r="AS54" s="45" t="s">
        <v>263</v>
      </c>
      <c r="AT54" s="45" t="s">
        <v>261</v>
      </c>
      <c r="AU54" s="45" t="s">
        <v>114</v>
      </c>
      <c r="AV54" s="45" t="s">
        <v>237</v>
      </c>
      <c r="AW54" s="46" t="s">
        <v>114</v>
      </c>
      <c r="AX54" s="46" t="s">
        <v>114</v>
      </c>
      <c r="AY54" s="46" t="s">
        <v>206</v>
      </c>
      <c r="AZ54" s="46" t="s">
        <v>114</v>
      </c>
      <c r="BA54" s="46" t="s">
        <v>114</v>
      </c>
      <c r="BB54" s="46" t="s">
        <v>114</v>
      </c>
      <c r="BC54" s="46" t="s">
        <v>237</v>
      </c>
      <c r="BD54" s="46" t="s">
        <v>114</v>
      </c>
      <c r="BE54" s="47" t="s">
        <v>114</v>
      </c>
      <c r="BF54" s="47" t="s">
        <v>114</v>
      </c>
      <c r="BG54" s="47" t="s">
        <v>261</v>
      </c>
      <c r="BH54" s="47" t="s">
        <v>114</v>
      </c>
      <c r="BI54" s="47" t="s">
        <v>114</v>
      </c>
      <c r="BJ54" s="47" t="s">
        <v>114</v>
      </c>
      <c r="BK54" s="47" t="s">
        <v>114</v>
      </c>
      <c r="BL54" s="48" t="s">
        <v>262</v>
      </c>
      <c r="BM54" s="48" t="s">
        <v>206</v>
      </c>
      <c r="BN54" s="48" t="s">
        <v>114</v>
      </c>
      <c r="BO54" s="48" t="s">
        <v>114</v>
      </c>
      <c r="BP54" s="48" t="s">
        <v>237</v>
      </c>
      <c r="BQ54" s="48" t="s">
        <v>114</v>
      </c>
      <c r="BR54" s="49" t="s">
        <v>237</v>
      </c>
      <c r="BS54" s="49" t="s">
        <v>114</v>
      </c>
      <c r="BT54" s="49" t="s">
        <v>114</v>
      </c>
      <c r="BU54" s="49" t="s">
        <v>114</v>
      </c>
      <c r="BV54" s="49" t="s">
        <v>237</v>
      </c>
      <c r="BW54" s="49" t="s">
        <v>210</v>
      </c>
      <c r="BX54" s="49" t="s">
        <v>263</v>
      </c>
      <c r="BY54" s="49" t="s">
        <v>114</v>
      </c>
      <c r="BZ54" s="49" t="s">
        <v>114</v>
      </c>
      <c r="CA54" s="49" t="s">
        <v>114</v>
      </c>
      <c r="CB54" s="49" t="s">
        <v>114</v>
      </c>
      <c r="CC54" s="49" t="s">
        <v>114</v>
      </c>
      <c r="CD54" s="43" t="s">
        <v>114</v>
      </c>
      <c r="CE54" s="43" t="s">
        <v>114</v>
      </c>
      <c r="CF54" s="43" t="s">
        <v>114</v>
      </c>
      <c r="CG54" s="43" t="s">
        <v>114</v>
      </c>
      <c r="CH54" s="43" t="s">
        <v>114</v>
      </c>
      <c r="CI54" s="43" t="s">
        <v>114</v>
      </c>
      <c r="CJ54" s="43" t="s">
        <v>114</v>
      </c>
      <c r="CK54" s="43" t="s">
        <v>262</v>
      </c>
      <c r="CL54" s="43" t="s">
        <v>114</v>
      </c>
    </row>
    <row r="55" spans="1:90" ht="15.75" thickBot="1" x14ac:dyDescent="0.3">
      <c r="A55" s="56">
        <v>4</v>
      </c>
      <c r="B55" s="57">
        <v>4</v>
      </c>
      <c r="C55" s="58" t="s">
        <v>87</v>
      </c>
      <c r="D55" s="110" t="s">
        <v>201</v>
      </c>
      <c r="E55" s="55" t="s">
        <v>202</v>
      </c>
      <c r="F55" s="43" t="s">
        <v>114</v>
      </c>
      <c r="G55" s="43" t="s">
        <v>114</v>
      </c>
      <c r="H55" s="43" t="s">
        <v>232</v>
      </c>
      <c r="I55" s="43" t="s">
        <v>206</v>
      </c>
      <c r="J55" s="43" t="s">
        <v>114</v>
      </c>
      <c r="K55" s="43" t="s">
        <v>114</v>
      </c>
      <c r="L55" s="43" t="s">
        <v>114</v>
      </c>
      <c r="M55" s="43" t="s">
        <v>114</v>
      </c>
      <c r="N55" s="43" t="s">
        <v>232</v>
      </c>
      <c r="O55" s="43" t="s">
        <v>114</v>
      </c>
      <c r="P55" s="43" t="s">
        <v>114</v>
      </c>
      <c r="Q55" s="43" t="s">
        <v>114</v>
      </c>
      <c r="R55" s="43" t="s">
        <v>114</v>
      </c>
      <c r="S55" s="43" t="s">
        <v>114</v>
      </c>
      <c r="T55" s="43" t="s">
        <v>232</v>
      </c>
      <c r="U55" s="43" t="s">
        <v>114</v>
      </c>
      <c r="V55" s="43" t="s">
        <v>206</v>
      </c>
      <c r="W55" s="43" t="s">
        <v>114</v>
      </c>
      <c r="X55" s="44" t="s">
        <v>114</v>
      </c>
      <c r="Y55" s="44" t="s">
        <v>114</v>
      </c>
      <c r="Z55" s="44" t="s">
        <v>114</v>
      </c>
      <c r="AA55" s="44" t="s">
        <v>261</v>
      </c>
      <c r="AB55" s="44" t="s">
        <v>114</v>
      </c>
      <c r="AC55" s="44" t="s">
        <v>114</v>
      </c>
      <c r="AD55" s="44" t="s">
        <v>114</v>
      </c>
      <c r="AE55" s="44" t="s">
        <v>114</v>
      </c>
      <c r="AF55" s="44" t="s">
        <v>114</v>
      </c>
      <c r="AG55" s="44" t="s">
        <v>114</v>
      </c>
      <c r="AH55" s="44" t="s">
        <v>114</v>
      </c>
      <c r="AI55" s="45" t="s">
        <v>114</v>
      </c>
      <c r="AJ55" s="45" t="s">
        <v>114</v>
      </c>
      <c r="AK55" s="45" t="s">
        <v>114</v>
      </c>
      <c r="AL55" s="45" t="s">
        <v>114</v>
      </c>
      <c r="AM55" s="45" t="s">
        <v>210</v>
      </c>
      <c r="AN55" s="45" t="s">
        <v>114</v>
      </c>
      <c r="AO55" s="45" t="s">
        <v>114</v>
      </c>
      <c r="AP55" s="45" t="s">
        <v>261</v>
      </c>
      <c r="AQ55" s="45" t="s">
        <v>210</v>
      </c>
      <c r="AR55" s="45" t="s">
        <v>232</v>
      </c>
      <c r="AS55" s="45" t="s">
        <v>114</v>
      </c>
      <c r="AT55" s="45" t="s">
        <v>261</v>
      </c>
      <c r="AU55" s="45" t="s">
        <v>114</v>
      </c>
      <c r="AV55" s="45" t="s">
        <v>237</v>
      </c>
      <c r="AW55" s="46" t="s">
        <v>114</v>
      </c>
      <c r="AX55" s="46" t="s">
        <v>114</v>
      </c>
      <c r="AY55" s="46" t="s">
        <v>206</v>
      </c>
      <c r="AZ55" s="46" t="s">
        <v>114</v>
      </c>
      <c r="BA55" s="46" t="s">
        <v>114</v>
      </c>
      <c r="BB55" s="46" t="s">
        <v>114</v>
      </c>
      <c r="BC55" s="46" t="s">
        <v>235</v>
      </c>
      <c r="BD55" s="46" t="s">
        <v>114</v>
      </c>
      <c r="BE55" s="47" t="s">
        <v>114</v>
      </c>
      <c r="BF55" s="47" t="s">
        <v>114</v>
      </c>
      <c r="BG55" s="47" t="s">
        <v>261</v>
      </c>
      <c r="BH55" s="47" t="s">
        <v>114</v>
      </c>
      <c r="BI55" s="47" t="s">
        <v>114</v>
      </c>
      <c r="BJ55" s="47" t="s">
        <v>114</v>
      </c>
      <c r="BK55" s="47" t="s">
        <v>114</v>
      </c>
      <c r="BL55" s="48" t="s">
        <v>262</v>
      </c>
      <c r="BM55" s="48" t="s">
        <v>206</v>
      </c>
      <c r="BN55" s="48" t="s">
        <v>114</v>
      </c>
      <c r="BO55" s="48" t="s">
        <v>114</v>
      </c>
      <c r="BP55" s="48" t="s">
        <v>237</v>
      </c>
      <c r="BQ55" s="48" t="s">
        <v>114</v>
      </c>
      <c r="BR55" s="49" t="s">
        <v>237</v>
      </c>
      <c r="BS55" s="49" t="s">
        <v>114</v>
      </c>
      <c r="BT55" s="49" t="s">
        <v>114</v>
      </c>
      <c r="BU55" s="49" t="s">
        <v>114</v>
      </c>
      <c r="BV55" s="49" t="s">
        <v>237</v>
      </c>
      <c r="BW55" s="49" t="s">
        <v>210</v>
      </c>
      <c r="BX55" s="49" t="s">
        <v>114</v>
      </c>
      <c r="BY55" s="49" t="s">
        <v>114</v>
      </c>
      <c r="BZ55" s="49" t="s">
        <v>114</v>
      </c>
      <c r="CA55" s="49" t="s">
        <v>114</v>
      </c>
      <c r="CB55" s="49" t="s">
        <v>114</v>
      </c>
      <c r="CC55" s="49" t="s">
        <v>114</v>
      </c>
      <c r="CD55" s="43" t="s">
        <v>114</v>
      </c>
      <c r="CE55" s="43" t="s">
        <v>114</v>
      </c>
      <c r="CF55" s="43" t="s">
        <v>114</v>
      </c>
      <c r="CG55" s="43" t="s">
        <v>114</v>
      </c>
      <c r="CH55" s="43" t="s">
        <v>114</v>
      </c>
      <c r="CI55" s="43" t="s">
        <v>114</v>
      </c>
      <c r="CJ55" s="43" t="s">
        <v>114</v>
      </c>
      <c r="CK55" s="43" t="s">
        <v>262</v>
      </c>
      <c r="CL55" s="43" t="s">
        <v>114</v>
      </c>
    </row>
    <row r="56" spans="1:90" ht="15.75" thickBot="1" x14ac:dyDescent="0.3">
      <c r="A56" s="56">
        <v>4</v>
      </c>
      <c r="B56" s="57">
        <v>4</v>
      </c>
      <c r="C56" s="58" t="s">
        <v>87</v>
      </c>
      <c r="D56" s="110" t="s">
        <v>203</v>
      </c>
      <c r="E56" s="55" t="s">
        <v>204</v>
      </c>
      <c r="F56" s="43" t="s">
        <v>205</v>
      </c>
      <c r="G56" s="43" t="s">
        <v>205</v>
      </c>
      <c r="H56" s="43" t="s">
        <v>205</v>
      </c>
      <c r="I56" s="43" t="s">
        <v>205</v>
      </c>
      <c r="J56" s="43" t="s">
        <v>205</v>
      </c>
      <c r="K56" s="43" t="s">
        <v>205</v>
      </c>
      <c r="L56" s="43" t="s">
        <v>205</v>
      </c>
      <c r="M56" s="43" t="s">
        <v>205</v>
      </c>
      <c r="N56" s="43" t="s">
        <v>205</v>
      </c>
      <c r="O56" s="43" t="s">
        <v>206</v>
      </c>
      <c r="P56" s="43" t="s">
        <v>206</v>
      </c>
      <c r="Q56" s="43" t="s">
        <v>206</v>
      </c>
      <c r="R56" s="43" t="s">
        <v>206</v>
      </c>
      <c r="S56" s="43" t="s">
        <v>206</v>
      </c>
      <c r="T56" s="43" t="s">
        <v>206</v>
      </c>
      <c r="U56" s="43" t="s">
        <v>114</v>
      </c>
      <c r="V56" s="43" t="s">
        <v>206</v>
      </c>
      <c r="W56" s="43" t="s">
        <v>206</v>
      </c>
      <c r="X56" s="44" t="s">
        <v>114</v>
      </c>
      <c r="Y56" s="44" t="s">
        <v>206</v>
      </c>
      <c r="Z56" s="44" t="s">
        <v>207</v>
      </c>
      <c r="AA56" s="44" t="s">
        <v>114</v>
      </c>
      <c r="AB56" s="44" t="s">
        <v>207</v>
      </c>
      <c r="AC56" s="44" t="s">
        <v>114</v>
      </c>
      <c r="AD56" s="44" t="s">
        <v>114</v>
      </c>
      <c r="AE56" s="44" t="s">
        <v>114</v>
      </c>
      <c r="AF56" s="44" t="s">
        <v>114</v>
      </c>
      <c r="AG56" s="44" t="s">
        <v>207</v>
      </c>
      <c r="AH56" s="44" t="s">
        <v>207</v>
      </c>
      <c r="AI56" s="45" t="s">
        <v>207</v>
      </c>
      <c r="AJ56" s="45" t="s">
        <v>207</v>
      </c>
      <c r="AK56" s="45" t="s">
        <v>207</v>
      </c>
      <c r="AL56" s="45" t="s">
        <v>207</v>
      </c>
      <c r="AM56" s="45" t="s">
        <v>208</v>
      </c>
      <c r="AN56" s="45" t="s">
        <v>208</v>
      </c>
      <c r="AO56" s="45" t="s">
        <v>114</v>
      </c>
      <c r="AP56" s="45" t="s">
        <v>208</v>
      </c>
      <c r="AQ56" s="45" t="s">
        <v>208</v>
      </c>
      <c r="AR56" s="45" t="s">
        <v>208</v>
      </c>
      <c r="AS56" s="45" t="s">
        <v>208</v>
      </c>
      <c r="AT56" s="45" t="s">
        <v>208</v>
      </c>
      <c r="AU56" s="45" t="s">
        <v>208</v>
      </c>
      <c r="AV56" s="45" t="s">
        <v>209</v>
      </c>
      <c r="AW56" s="46" t="s">
        <v>209</v>
      </c>
      <c r="AX56" s="46" t="s">
        <v>209</v>
      </c>
      <c r="AY56" s="46" t="s">
        <v>209</v>
      </c>
      <c r="AZ56" s="46" t="s">
        <v>209</v>
      </c>
      <c r="BA56" s="46" t="s">
        <v>114</v>
      </c>
      <c r="BB56" s="46" t="s">
        <v>209</v>
      </c>
      <c r="BC56" s="46" t="s">
        <v>209</v>
      </c>
      <c r="BD56" s="46" t="s">
        <v>209</v>
      </c>
      <c r="BE56" s="47" t="s">
        <v>210</v>
      </c>
      <c r="BF56" s="47" t="s">
        <v>114</v>
      </c>
      <c r="BG56" s="47" t="s">
        <v>210</v>
      </c>
      <c r="BH56" s="47" t="s">
        <v>210</v>
      </c>
      <c r="BI56" s="47" t="s">
        <v>210</v>
      </c>
      <c r="BJ56" s="47" t="s">
        <v>210</v>
      </c>
      <c r="BK56" s="47" t="s">
        <v>210</v>
      </c>
      <c r="BL56" s="48" t="s">
        <v>210</v>
      </c>
      <c r="BM56" s="48" t="s">
        <v>210</v>
      </c>
      <c r="BN56" s="48" t="s">
        <v>210</v>
      </c>
      <c r="BO56" s="48" t="s">
        <v>211</v>
      </c>
      <c r="BP56" s="48" t="s">
        <v>211</v>
      </c>
      <c r="BQ56" s="48" t="s">
        <v>211</v>
      </c>
      <c r="BR56" s="49" t="s">
        <v>211</v>
      </c>
      <c r="BS56" s="49" t="s">
        <v>114</v>
      </c>
      <c r="BT56" s="49" t="s">
        <v>211</v>
      </c>
      <c r="BU56" s="49" t="s">
        <v>211</v>
      </c>
      <c r="BV56" s="49" t="s">
        <v>211</v>
      </c>
      <c r="BW56" s="49" t="s">
        <v>211</v>
      </c>
      <c r="BX56" s="49" t="s">
        <v>114</v>
      </c>
      <c r="BY56" s="49" t="s">
        <v>212</v>
      </c>
      <c r="BZ56" s="49" t="s">
        <v>212</v>
      </c>
      <c r="CA56" s="49" t="s">
        <v>212</v>
      </c>
      <c r="CB56" s="49" t="s">
        <v>212</v>
      </c>
      <c r="CC56" s="49" t="s">
        <v>114</v>
      </c>
      <c r="CD56" s="43" t="s">
        <v>212</v>
      </c>
      <c r="CE56" s="43" t="s">
        <v>114</v>
      </c>
      <c r="CF56" s="43" t="s">
        <v>212</v>
      </c>
      <c r="CG56" s="43" t="s">
        <v>114</v>
      </c>
      <c r="CH56" s="43" t="s">
        <v>212</v>
      </c>
      <c r="CI56" s="43" t="s">
        <v>212</v>
      </c>
      <c r="CJ56" s="43" t="s">
        <v>212</v>
      </c>
      <c r="CK56" s="43" t="s">
        <v>212</v>
      </c>
      <c r="CL56" s="43" t="s">
        <v>114</v>
      </c>
    </row>
    <row r="57" spans="1:90" ht="15.75" thickBot="1" x14ac:dyDescent="0.3">
      <c r="A57" s="56">
        <v>4</v>
      </c>
      <c r="B57" s="57">
        <v>4</v>
      </c>
      <c r="C57" s="58" t="s">
        <v>87</v>
      </c>
      <c r="D57" s="110" t="s">
        <v>213</v>
      </c>
      <c r="E57" s="55" t="s">
        <v>214</v>
      </c>
      <c r="F57" s="43" t="s">
        <v>114</v>
      </c>
      <c r="G57" s="43" t="s">
        <v>114</v>
      </c>
      <c r="H57" s="43" t="s">
        <v>114</v>
      </c>
      <c r="I57" s="43" t="s">
        <v>114</v>
      </c>
      <c r="J57" s="43" t="s">
        <v>114</v>
      </c>
      <c r="K57" s="43" t="s">
        <v>114</v>
      </c>
      <c r="L57" s="43" t="s">
        <v>114</v>
      </c>
      <c r="M57" s="43" t="s">
        <v>114</v>
      </c>
      <c r="N57" s="43" t="s">
        <v>253</v>
      </c>
      <c r="O57" s="43" t="s">
        <v>253</v>
      </c>
      <c r="P57" s="43" t="s">
        <v>114</v>
      </c>
      <c r="Q57" s="43" t="s">
        <v>114</v>
      </c>
      <c r="R57" s="43" t="s">
        <v>114</v>
      </c>
      <c r="S57" s="43" t="s">
        <v>114</v>
      </c>
      <c r="T57" s="43" t="s">
        <v>114</v>
      </c>
      <c r="U57" s="43" t="s">
        <v>114</v>
      </c>
      <c r="V57" s="43" t="s">
        <v>114</v>
      </c>
      <c r="W57" s="43" t="s">
        <v>114</v>
      </c>
      <c r="X57" s="44" t="s">
        <v>114</v>
      </c>
      <c r="Y57" s="44" t="s">
        <v>114</v>
      </c>
      <c r="Z57" s="44" t="s">
        <v>114</v>
      </c>
      <c r="AA57" s="44" t="s">
        <v>114</v>
      </c>
      <c r="AB57" s="44" t="s">
        <v>114</v>
      </c>
      <c r="AC57" s="44" t="s">
        <v>114</v>
      </c>
      <c r="AD57" s="44" t="s">
        <v>114</v>
      </c>
      <c r="AE57" s="44" t="s">
        <v>114</v>
      </c>
      <c r="AF57" s="44" t="s">
        <v>114</v>
      </c>
      <c r="AG57" s="44" t="s">
        <v>114</v>
      </c>
      <c r="AH57" s="44" t="s">
        <v>253</v>
      </c>
      <c r="AI57" s="45" t="s">
        <v>114</v>
      </c>
      <c r="AJ57" s="45" t="s">
        <v>114</v>
      </c>
      <c r="AK57" s="45" t="s">
        <v>114</v>
      </c>
      <c r="AL57" s="45" t="s">
        <v>114</v>
      </c>
      <c r="AM57" s="45" t="s">
        <v>114</v>
      </c>
      <c r="AN57" s="45" t="s">
        <v>114</v>
      </c>
      <c r="AO57" s="45" t="s">
        <v>114</v>
      </c>
      <c r="AP57" s="45" t="s">
        <v>114</v>
      </c>
      <c r="AQ57" s="45" t="s">
        <v>253</v>
      </c>
      <c r="AR57" s="45" t="s">
        <v>114</v>
      </c>
      <c r="AS57" s="45" t="s">
        <v>114</v>
      </c>
      <c r="AT57" s="45" t="s">
        <v>114</v>
      </c>
      <c r="AU57" s="45" t="s">
        <v>114</v>
      </c>
      <c r="AV57" s="45" t="s">
        <v>114</v>
      </c>
      <c r="AW57" s="46" t="s">
        <v>114</v>
      </c>
      <c r="AX57" s="46" t="s">
        <v>114</v>
      </c>
      <c r="AY57" s="46" t="s">
        <v>253</v>
      </c>
      <c r="AZ57" s="46" t="s">
        <v>114</v>
      </c>
      <c r="BA57" s="46" t="s">
        <v>114</v>
      </c>
      <c r="BB57" s="46" t="s">
        <v>114</v>
      </c>
      <c r="BC57" s="46" t="s">
        <v>114</v>
      </c>
      <c r="BD57" s="46" t="s">
        <v>114</v>
      </c>
      <c r="BE57" s="47" t="s">
        <v>114</v>
      </c>
      <c r="BF57" s="47" t="s">
        <v>114</v>
      </c>
      <c r="BG57" s="47" t="s">
        <v>114</v>
      </c>
      <c r="BH57" s="47" t="s">
        <v>114</v>
      </c>
      <c r="BI57" s="47" t="s">
        <v>253</v>
      </c>
      <c r="BJ57" s="47" t="s">
        <v>114</v>
      </c>
      <c r="BK57" s="47" t="s">
        <v>114</v>
      </c>
      <c r="BL57" s="48" t="s">
        <v>114</v>
      </c>
      <c r="BM57" s="48" t="s">
        <v>253</v>
      </c>
      <c r="BN57" s="48" t="s">
        <v>114</v>
      </c>
      <c r="BO57" s="48" t="s">
        <v>114</v>
      </c>
      <c r="BP57" s="48" t="s">
        <v>114</v>
      </c>
      <c r="BQ57" s="48" t="s">
        <v>114</v>
      </c>
      <c r="BR57" s="49" t="s">
        <v>114</v>
      </c>
      <c r="BS57" s="49" t="s">
        <v>114</v>
      </c>
      <c r="BT57" s="49" t="s">
        <v>114</v>
      </c>
      <c r="BU57" s="49" t="s">
        <v>114</v>
      </c>
      <c r="BV57" s="49" t="s">
        <v>114</v>
      </c>
      <c r="BW57" s="49" t="s">
        <v>114</v>
      </c>
      <c r="BX57" s="49" t="s">
        <v>114</v>
      </c>
      <c r="BY57" s="49" t="s">
        <v>114</v>
      </c>
      <c r="BZ57" s="49" t="s">
        <v>114</v>
      </c>
      <c r="CA57" s="49" t="s">
        <v>114</v>
      </c>
      <c r="CB57" s="49" t="s">
        <v>114</v>
      </c>
      <c r="CC57" s="49" t="s">
        <v>114</v>
      </c>
      <c r="CD57" s="43" t="s">
        <v>114</v>
      </c>
      <c r="CE57" s="43" t="s">
        <v>114</v>
      </c>
      <c r="CF57" s="43" t="s">
        <v>114</v>
      </c>
      <c r="CG57" s="43" t="s">
        <v>114</v>
      </c>
      <c r="CH57" s="43" t="s">
        <v>114</v>
      </c>
      <c r="CI57" s="43" t="s">
        <v>114</v>
      </c>
      <c r="CJ57" s="43" t="s">
        <v>114</v>
      </c>
      <c r="CK57" s="43" t="s">
        <v>253</v>
      </c>
      <c r="CL57" s="43" t="s">
        <v>114</v>
      </c>
    </row>
    <row r="58" spans="1:90" ht="15.75" thickBot="1" x14ac:dyDescent="0.3">
      <c r="A58" s="56">
        <v>4</v>
      </c>
      <c r="B58" s="57">
        <v>4</v>
      </c>
      <c r="C58" s="58" t="s">
        <v>87</v>
      </c>
      <c r="D58" s="110" t="s">
        <v>215</v>
      </c>
      <c r="E58" s="55" t="s">
        <v>216</v>
      </c>
      <c r="F58" s="43" t="s">
        <v>114</v>
      </c>
      <c r="G58" s="43" t="s">
        <v>114</v>
      </c>
      <c r="H58" s="43" t="s">
        <v>114</v>
      </c>
      <c r="I58" s="43" t="s">
        <v>114</v>
      </c>
      <c r="J58" s="43" t="s">
        <v>114</v>
      </c>
      <c r="K58" s="43" t="s">
        <v>114</v>
      </c>
      <c r="L58" s="43" t="s">
        <v>114</v>
      </c>
      <c r="M58" s="43" t="s">
        <v>114</v>
      </c>
      <c r="N58" s="43" t="s">
        <v>253</v>
      </c>
      <c r="O58" s="43" t="s">
        <v>253</v>
      </c>
      <c r="P58" s="43" t="s">
        <v>114</v>
      </c>
      <c r="Q58" s="43" t="s">
        <v>114</v>
      </c>
      <c r="R58" s="43" t="s">
        <v>114</v>
      </c>
      <c r="S58" s="43" t="s">
        <v>114</v>
      </c>
      <c r="T58" s="43" t="s">
        <v>114</v>
      </c>
      <c r="U58" s="43" t="s">
        <v>114</v>
      </c>
      <c r="V58" s="43" t="s">
        <v>114</v>
      </c>
      <c r="W58" s="43" t="s">
        <v>253</v>
      </c>
      <c r="X58" s="44" t="s">
        <v>114</v>
      </c>
      <c r="Y58" s="44" t="s">
        <v>114</v>
      </c>
      <c r="Z58" s="44" t="s">
        <v>114</v>
      </c>
      <c r="AA58" s="50" t="s">
        <v>90</v>
      </c>
      <c r="AB58" s="44" t="s">
        <v>114</v>
      </c>
      <c r="AC58" s="44" t="s">
        <v>114</v>
      </c>
      <c r="AD58" s="44" t="s">
        <v>114</v>
      </c>
      <c r="AE58" s="44" t="s">
        <v>114</v>
      </c>
      <c r="AF58" s="44" t="s">
        <v>114</v>
      </c>
      <c r="AG58" s="44" t="s">
        <v>114</v>
      </c>
      <c r="AH58" s="44" t="s">
        <v>114</v>
      </c>
      <c r="AI58" s="45" t="s">
        <v>114</v>
      </c>
      <c r="AJ58" s="45" t="s">
        <v>114</v>
      </c>
      <c r="AK58" s="45" t="s">
        <v>114</v>
      </c>
      <c r="AL58" s="45" t="s">
        <v>114</v>
      </c>
      <c r="AM58" s="45" t="s">
        <v>114</v>
      </c>
      <c r="AN58" s="45" t="s">
        <v>114</v>
      </c>
      <c r="AO58" s="45" t="s">
        <v>114</v>
      </c>
      <c r="AP58" s="45" t="s">
        <v>114</v>
      </c>
      <c r="AQ58" s="45" t="s">
        <v>253</v>
      </c>
      <c r="AR58" s="45" t="s">
        <v>253</v>
      </c>
      <c r="AS58" s="45" t="s">
        <v>114</v>
      </c>
      <c r="AT58" s="45" t="s">
        <v>114</v>
      </c>
      <c r="AU58" s="45" t="s">
        <v>114</v>
      </c>
      <c r="AV58" s="45" t="s">
        <v>114</v>
      </c>
      <c r="AW58" s="46" t="s">
        <v>114</v>
      </c>
      <c r="AX58" s="46" t="s">
        <v>114</v>
      </c>
      <c r="AY58" s="46" t="s">
        <v>114</v>
      </c>
      <c r="AZ58" s="46" t="s">
        <v>114</v>
      </c>
      <c r="BA58" s="46" t="s">
        <v>114</v>
      </c>
      <c r="BB58" s="46" t="s">
        <v>114</v>
      </c>
      <c r="BC58" s="46" t="s">
        <v>114</v>
      </c>
      <c r="BD58" s="46" t="s">
        <v>114</v>
      </c>
      <c r="BE58" s="47" t="s">
        <v>114</v>
      </c>
      <c r="BF58" s="47" t="s">
        <v>114</v>
      </c>
      <c r="BG58" s="47" t="s">
        <v>114</v>
      </c>
      <c r="BH58" s="47" t="s">
        <v>114</v>
      </c>
      <c r="BI58" s="47" t="s">
        <v>114</v>
      </c>
      <c r="BJ58" s="47" t="s">
        <v>114</v>
      </c>
      <c r="BK58" s="47" t="s">
        <v>114</v>
      </c>
      <c r="BL58" s="48" t="s">
        <v>114</v>
      </c>
      <c r="BM58" s="48" t="s">
        <v>114</v>
      </c>
      <c r="BN58" s="48" t="s">
        <v>114</v>
      </c>
      <c r="BO58" s="48" t="s">
        <v>114</v>
      </c>
      <c r="BP58" s="48" t="s">
        <v>114</v>
      </c>
      <c r="BQ58" s="48" t="s">
        <v>114</v>
      </c>
      <c r="BR58" s="49" t="s">
        <v>114</v>
      </c>
      <c r="BS58" s="49" t="s">
        <v>114</v>
      </c>
      <c r="BT58" s="49" t="s">
        <v>114</v>
      </c>
      <c r="BU58" s="49" t="s">
        <v>114</v>
      </c>
      <c r="BV58" s="49" t="s">
        <v>114</v>
      </c>
      <c r="BW58" s="50" t="s">
        <v>90</v>
      </c>
      <c r="BX58" s="49" t="s">
        <v>114</v>
      </c>
      <c r="BY58" s="49" t="s">
        <v>114</v>
      </c>
      <c r="BZ58" s="49" t="s">
        <v>114</v>
      </c>
      <c r="CA58" s="49" t="s">
        <v>114</v>
      </c>
      <c r="CB58" s="49" t="s">
        <v>114</v>
      </c>
      <c r="CC58" s="49" t="s">
        <v>114</v>
      </c>
      <c r="CD58" s="43" t="s">
        <v>114</v>
      </c>
      <c r="CE58" s="43" t="s">
        <v>114</v>
      </c>
      <c r="CF58" s="43" t="s">
        <v>114</v>
      </c>
      <c r="CG58" s="43" t="s">
        <v>114</v>
      </c>
      <c r="CH58" s="43" t="s">
        <v>114</v>
      </c>
      <c r="CI58" s="43" t="s">
        <v>114</v>
      </c>
      <c r="CJ58" s="43" t="s">
        <v>114</v>
      </c>
      <c r="CK58" s="43" t="s">
        <v>114</v>
      </c>
      <c r="CL58" s="43" t="s">
        <v>114</v>
      </c>
    </row>
    <row r="59" spans="1:90" ht="15.75" thickBot="1" x14ac:dyDescent="0.3">
      <c r="A59" s="60">
        <v>7</v>
      </c>
      <c r="B59" s="64">
        <v>7</v>
      </c>
      <c r="C59" s="65" t="s">
        <v>87</v>
      </c>
      <c r="D59" s="66" t="s">
        <v>217</v>
      </c>
      <c r="E59" s="67" t="s">
        <v>218</v>
      </c>
      <c r="F59" s="43" t="s">
        <v>114</v>
      </c>
      <c r="G59" s="43" t="s">
        <v>114</v>
      </c>
      <c r="H59" s="43" t="s">
        <v>114</v>
      </c>
      <c r="I59" s="43" t="s">
        <v>114</v>
      </c>
      <c r="J59" s="43" t="s">
        <v>114</v>
      </c>
      <c r="K59" s="43" t="s">
        <v>114</v>
      </c>
      <c r="L59" s="43" t="s">
        <v>114</v>
      </c>
      <c r="M59" s="43" t="s">
        <v>114</v>
      </c>
      <c r="N59" s="43" t="s">
        <v>253</v>
      </c>
      <c r="O59" s="43" t="s">
        <v>253</v>
      </c>
      <c r="P59" s="43" t="s">
        <v>114</v>
      </c>
      <c r="Q59" s="43" t="s">
        <v>114</v>
      </c>
      <c r="R59" s="43" t="s">
        <v>114</v>
      </c>
      <c r="S59" s="43" t="s">
        <v>114</v>
      </c>
      <c r="T59" s="43" t="s">
        <v>114</v>
      </c>
      <c r="U59" s="43" t="s">
        <v>114</v>
      </c>
      <c r="V59" s="43" t="s">
        <v>114</v>
      </c>
      <c r="W59" s="43" t="s">
        <v>114</v>
      </c>
      <c r="X59" s="44" t="s">
        <v>114</v>
      </c>
      <c r="Y59" s="44" t="s">
        <v>114</v>
      </c>
      <c r="Z59" s="44" t="s">
        <v>114</v>
      </c>
      <c r="AA59" s="44" t="s">
        <v>114</v>
      </c>
      <c r="AB59" s="44" t="s">
        <v>114</v>
      </c>
      <c r="AC59" s="44" t="s">
        <v>114</v>
      </c>
      <c r="AD59" s="44" t="s">
        <v>114</v>
      </c>
      <c r="AE59" s="44" t="s">
        <v>114</v>
      </c>
      <c r="AF59" s="44" t="s">
        <v>114</v>
      </c>
      <c r="AG59" s="44" t="s">
        <v>114</v>
      </c>
      <c r="AH59" s="44" t="s">
        <v>114</v>
      </c>
      <c r="AI59" s="45" t="s">
        <v>114</v>
      </c>
      <c r="AJ59" s="45" t="s">
        <v>114</v>
      </c>
      <c r="AK59" s="45" t="s">
        <v>114</v>
      </c>
      <c r="AL59" s="45" t="s">
        <v>114</v>
      </c>
      <c r="AM59" s="45" t="s">
        <v>114</v>
      </c>
      <c r="AN59" s="45" t="s">
        <v>114</v>
      </c>
      <c r="AO59" s="45" t="s">
        <v>114</v>
      </c>
      <c r="AP59" s="45" t="s">
        <v>114</v>
      </c>
      <c r="AQ59" s="50" t="s">
        <v>90</v>
      </c>
      <c r="AR59" s="45" t="s">
        <v>114</v>
      </c>
      <c r="AS59" s="45" t="s">
        <v>114</v>
      </c>
      <c r="AT59" s="45" t="s">
        <v>114</v>
      </c>
      <c r="AU59" s="45" t="s">
        <v>114</v>
      </c>
      <c r="AV59" s="45" t="s">
        <v>114</v>
      </c>
      <c r="AW59" s="46" t="s">
        <v>114</v>
      </c>
      <c r="AX59" s="46" t="s">
        <v>114</v>
      </c>
      <c r="AY59" s="50" t="s">
        <v>90</v>
      </c>
      <c r="AZ59" s="46" t="s">
        <v>114</v>
      </c>
      <c r="BA59" s="46" t="s">
        <v>114</v>
      </c>
      <c r="BB59" s="46" t="s">
        <v>114</v>
      </c>
      <c r="BC59" s="46" t="s">
        <v>114</v>
      </c>
      <c r="BD59" s="46" t="s">
        <v>114</v>
      </c>
      <c r="BE59" s="47" t="s">
        <v>114</v>
      </c>
      <c r="BF59" s="47" t="s">
        <v>114</v>
      </c>
      <c r="BG59" s="47" t="s">
        <v>114</v>
      </c>
      <c r="BH59" s="47" t="s">
        <v>114</v>
      </c>
      <c r="BI59" s="47" t="s">
        <v>114</v>
      </c>
      <c r="BJ59" s="50" t="s">
        <v>90</v>
      </c>
      <c r="BK59" s="47" t="s">
        <v>114</v>
      </c>
      <c r="BL59" s="48" t="s">
        <v>114</v>
      </c>
      <c r="BM59" s="48" t="s">
        <v>253</v>
      </c>
      <c r="BN59" s="48" t="s">
        <v>114</v>
      </c>
      <c r="BO59" s="48" t="s">
        <v>253</v>
      </c>
      <c r="BP59" s="48" t="s">
        <v>114</v>
      </c>
      <c r="BQ59" s="48" t="s">
        <v>114</v>
      </c>
      <c r="BR59" s="49" t="s">
        <v>114</v>
      </c>
      <c r="BS59" s="49" t="s">
        <v>114</v>
      </c>
      <c r="BT59" s="49" t="s">
        <v>114</v>
      </c>
      <c r="BU59" s="49" t="s">
        <v>114</v>
      </c>
      <c r="BV59" s="49" t="s">
        <v>114</v>
      </c>
      <c r="BW59" s="49" t="s">
        <v>114</v>
      </c>
      <c r="BX59" s="49" t="s">
        <v>114</v>
      </c>
      <c r="BY59" s="49" t="s">
        <v>114</v>
      </c>
      <c r="BZ59" s="49" t="s">
        <v>114</v>
      </c>
      <c r="CA59" s="49" t="s">
        <v>114</v>
      </c>
      <c r="CB59" s="49" t="s">
        <v>114</v>
      </c>
      <c r="CC59" s="50" t="s">
        <v>90</v>
      </c>
      <c r="CD59" s="43" t="s">
        <v>114</v>
      </c>
      <c r="CE59" s="43" t="s">
        <v>114</v>
      </c>
      <c r="CF59" s="43" t="s">
        <v>114</v>
      </c>
      <c r="CG59" s="43" t="s">
        <v>114</v>
      </c>
      <c r="CH59" s="43" t="s">
        <v>114</v>
      </c>
      <c r="CI59" s="43" t="s">
        <v>114</v>
      </c>
      <c r="CJ59" s="43" t="s">
        <v>114</v>
      </c>
      <c r="CK59" s="50" t="s">
        <v>90</v>
      </c>
      <c r="CL59" s="43" t="s">
        <v>114</v>
      </c>
    </row>
  </sheetData>
  <conditionalFormatting sqref="A1:C1 A2:B2">
    <cfRule type="duplicateValues" dxfId="10" priority="10"/>
  </conditionalFormatting>
  <conditionalFormatting sqref="BS2:CD2 F2:BE2 BG2:BQ2 CF2:CL2">
    <cfRule type="cellIs" dxfId="9" priority="8" operator="equal">
      <formula>0</formula>
    </cfRule>
  </conditionalFormatting>
  <conditionalFormatting sqref="BR2">
    <cfRule type="cellIs" dxfId="8" priority="7" operator="equal">
      <formula>0</formula>
    </cfRule>
  </conditionalFormatting>
  <conditionalFormatting sqref="C2">
    <cfRule type="duplicateValues" dxfId="7" priority="6"/>
  </conditionalFormatting>
  <conditionalFormatting sqref="BF2">
    <cfRule type="cellIs" dxfId="6" priority="5" operator="equal">
      <formula>0</formula>
    </cfRule>
  </conditionalFormatting>
  <conditionalFormatting sqref="CE2">
    <cfRule type="cellIs" dxfId="5" priority="4" operator="equal">
      <formula>0</formula>
    </cfRule>
  </conditionalFormatting>
  <conditionalFormatting sqref="F3:CL59">
    <cfRule type="expression" dxfId="2" priority="2">
      <formula>F3="-"</formula>
    </cfRule>
    <cfRule type="containsText" dxfId="1" priority="3" operator="containsText" text="/">
      <formula>NOT(ISERROR(SEARCH("/",F3)))</formula>
    </cfRule>
    <cfRule type="cellIs" dxfId="0" priority="9" operator="equal">
      <formula>0</formula>
    </cfRule>
  </conditionalFormatting>
  <conditionalFormatting sqref="D1:E2">
    <cfRule type="duplicateValues" dxfId="4" priority="12"/>
  </conditionalFormatting>
  <dataValidations count="1">
    <dataValidation type="list" allowBlank="1" showInputMessage="1" showErrorMessage="1" sqref="C3:C59">
      <formula1>"Москва,Московская область,Ульяновская область,Республика Саха (Якутия),Республика Татарстан,Хабаровский край,Республика Чувашия"</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8"/>
  <sheetViews>
    <sheetView tabSelected="1" topLeftCell="F1" zoomScale="70" zoomScaleNormal="70" workbookViewId="0">
      <pane xSplit="1" ySplit="3" topLeftCell="Y19" activePane="bottomRight" state="frozen"/>
      <selection activeCell="F1" sqref="F1"/>
      <selection pane="topRight" activeCell="G1" sqref="G1"/>
      <selection pane="bottomLeft" activeCell="F4" sqref="F4"/>
      <selection pane="bottomRight" activeCell="W60" sqref="W60"/>
    </sheetView>
  </sheetViews>
  <sheetFormatPr defaultColWidth="9.140625" defaultRowHeight="15" x14ac:dyDescent="0.25"/>
  <cols>
    <col min="1" max="1" width="51.28515625" style="113" hidden="1" customWidth="1"/>
    <col min="2" max="2" width="13.140625" style="113" hidden="1" customWidth="1"/>
    <col min="3" max="3" width="51.28515625" style="113" hidden="1" customWidth="1"/>
    <col min="4" max="4" width="13.140625" style="113" hidden="1" customWidth="1"/>
    <col min="5" max="5" width="8.5703125" style="113" hidden="1" customWidth="1"/>
    <col min="6" max="6" width="36.85546875" style="113" bestFit="1" customWidth="1"/>
    <col min="7" max="7" width="17.28515625" style="113" customWidth="1"/>
    <col min="8" max="8" width="17.5703125" style="113" bestFit="1" customWidth="1"/>
    <col min="9" max="9" width="17.28515625" style="113" customWidth="1"/>
    <col min="10" max="10" width="17.5703125" style="113" bestFit="1" customWidth="1"/>
    <col min="11" max="11" width="17.28515625" style="113" customWidth="1"/>
    <col min="12" max="12" width="17.5703125" style="113" bestFit="1" customWidth="1"/>
    <col min="13" max="13" width="17.28515625" style="113" customWidth="1"/>
    <col min="14" max="14" width="17.5703125" style="113" bestFit="1" customWidth="1"/>
    <col min="15" max="15" width="17.28515625" style="113" customWidth="1"/>
    <col min="16" max="16" width="17.5703125" style="113" bestFit="1" customWidth="1"/>
    <col min="17" max="17" width="17.28515625" style="113" customWidth="1"/>
    <col min="18" max="18" width="17.5703125" style="113" bestFit="1" customWidth="1"/>
    <col min="19" max="19" width="17.28515625" style="113" customWidth="1"/>
    <col min="20" max="20" width="17.5703125" style="113" bestFit="1" customWidth="1"/>
    <col min="21" max="21" width="17.28515625" style="113" customWidth="1"/>
    <col min="22" max="22" width="17.5703125" style="113" bestFit="1" customWidth="1"/>
    <col min="23" max="23" width="17.28515625" style="113" customWidth="1"/>
    <col min="24" max="24" width="17.5703125" style="113" bestFit="1" customWidth="1"/>
    <col min="25" max="25" width="17.28515625" style="113" customWidth="1"/>
    <col min="26" max="26" width="17.5703125" style="113" bestFit="1" customWidth="1"/>
    <col min="27" max="27" width="17.28515625" style="113" customWidth="1"/>
    <col min="28" max="28" width="17.5703125" style="113" bestFit="1" customWidth="1"/>
    <col min="29" max="29" width="17.28515625" style="113" customWidth="1"/>
    <col min="30" max="30" width="17.5703125" style="113" bestFit="1" customWidth="1"/>
    <col min="31" max="31" width="17.28515625" style="113" customWidth="1"/>
    <col min="32" max="32" width="17.5703125" style="113" bestFit="1" customWidth="1"/>
    <col min="33" max="33" width="17.28515625" style="113" customWidth="1"/>
    <col min="34" max="34" width="17.5703125" style="113" bestFit="1" customWidth="1"/>
    <col min="35" max="35" width="17.28515625" style="113" customWidth="1"/>
    <col min="36" max="36" width="17.5703125" style="113" bestFit="1" customWidth="1"/>
    <col min="37" max="37" width="17.28515625" style="113" customWidth="1"/>
    <col min="38" max="38" width="17.5703125" style="113" bestFit="1" customWidth="1"/>
    <col min="39" max="16384" width="9.140625" style="113"/>
  </cols>
  <sheetData>
    <row r="1" spans="1:38" ht="15.75" x14ac:dyDescent="0.25">
      <c r="G1" s="162" t="s">
        <v>254</v>
      </c>
      <c r="H1" s="162"/>
      <c r="I1" s="162" t="s">
        <v>254</v>
      </c>
      <c r="J1" s="162"/>
      <c r="K1" s="162" t="s">
        <v>254</v>
      </c>
      <c r="L1" s="162"/>
      <c r="M1" s="162" t="s">
        <v>254</v>
      </c>
      <c r="N1" s="162"/>
      <c r="O1" s="162" t="s">
        <v>254</v>
      </c>
      <c r="P1" s="162"/>
      <c r="Q1" s="162" t="s">
        <v>254</v>
      </c>
      <c r="R1" s="162"/>
      <c r="S1" s="162" t="s">
        <v>254</v>
      </c>
      <c r="T1" s="162"/>
      <c r="U1" s="162" t="s">
        <v>254</v>
      </c>
      <c r="V1" s="162"/>
      <c r="W1" s="162" t="s">
        <v>254</v>
      </c>
      <c r="X1" s="162"/>
      <c r="Y1" s="162" t="s">
        <v>254</v>
      </c>
      <c r="Z1" s="162"/>
      <c r="AA1" s="162" t="s">
        <v>254</v>
      </c>
      <c r="AB1" s="162"/>
      <c r="AC1" s="162" t="s">
        <v>254</v>
      </c>
      <c r="AD1" s="162"/>
      <c r="AE1" s="162" t="s">
        <v>254</v>
      </c>
      <c r="AF1" s="162"/>
      <c r="AG1" s="162" t="s">
        <v>254</v>
      </c>
      <c r="AH1" s="162"/>
      <c r="AI1" s="162" t="s">
        <v>254</v>
      </c>
      <c r="AJ1" s="162"/>
      <c r="AK1" s="162" t="s">
        <v>254</v>
      </c>
      <c r="AL1" s="162"/>
    </row>
    <row r="2" spans="1:38" s="114" customFormat="1" ht="12.75" x14ac:dyDescent="0.2">
      <c r="G2" s="161" t="s">
        <v>154</v>
      </c>
      <c r="H2" s="161"/>
      <c r="I2" s="161" t="s">
        <v>168</v>
      </c>
      <c r="J2" s="161"/>
      <c r="K2" s="161" t="s">
        <v>159</v>
      </c>
      <c r="L2" s="161"/>
      <c r="M2" s="161" t="s">
        <v>152</v>
      </c>
      <c r="N2" s="161"/>
      <c r="O2" s="161" t="s">
        <v>155</v>
      </c>
      <c r="P2" s="161"/>
      <c r="Q2" s="161" t="s">
        <v>165</v>
      </c>
      <c r="R2" s="161"/>
      <c r="S2" s="161" t="s">
        <v>137</v>
      </c>
      <c r="T2" s="161"/>
      <c r="U2" s="161" t="s">
        <v>161</v>
      </c>
      <c r="V2" s="161"/>
      <c r="W2" s="161" t="s">
        <v>149</v>
      </c>
      <c r="X2" s="161"/>
      <c r="Y2" s="161" t="s">
        <v>130</v>
      </c>
      <c r="Z2" s="161"/>
      <c r="AA2" s="161" t="s">
        <v>140</v>
      </c>
      <c r="AB2" s="161"/>
      <c r="AC2" s="161" t="s">
        <v>163</v>
      </c>
      <c r="AD2" s="161"/>
      <c r="AE2" s="161" t="s">
        <v>157</v>
      </c>
      <c r="AF2" s="161"/>
      <c r="AG2" s="161" t="s">
        <v>135</v>
      </c>
      <c r="AH2" s="161"/>
      <c r="AI2" s="161" t="s">
        <v>146</v>
      </c>
      <c r="AJ2" s="161"/>
      <c r="AK2" s="161" t="s">
        <v>170</v>
      </c>
      <c r="AL2" s="161"/>
    </row>
    <row r="3" spans="1:38" ht="15.75" x14ac:dyDescent="0.25">
      <c r="A3" s="115" t="s">
        <v>256</v>
      </c>
      <c r="B3" s="115" t="s">
        <v>257</v>
      </c>
      <c r="C3" s="115" t="s">
        <v>258</v>
      </c>
      <c r="D3" s="115" t="s">
        <v>257</v>
      </c>
      <c r="F3" s="116" t="s">
        <v>255</v>
      </c>
      <c r="G3" s="117" t="s">
        <v>259</v>
      </c>
      <c r="H3" s="117" t="s">
        <v>260</v>
      </c>
      <c r="I3" s="117" t="s">
        <v>259</v>
      </c>
      <c r="J3" s="117" t="s">
        <v>260</v>
      </c>
      <c r="K3" s="117" t="s">
        <v>259</v>
      </c>
      <c r="L3" s="117" t="s">
        <v>260</v>
      </c>
      <c r="M3" s="117" t="s">
        <v>259</v>
      </c>
      <c r="N3" s="117" t="s">
        <v>260</v>
      </c>
      <c r="O3" s="117" t="s">
        <v>259</v>
      </c>
      <c r="P3" s="117" t="s">
        <v>260</v>
      </c>
      <c r="Q3" s="117" t="s">
        <v>259</v>
      </c>
      <c r="R3" s="117" t="s">
        <v>260</v>
      </c>
      <c r="S3" s="117" t="s">
        <v>259</v>
      </c>
      <c r="T3" s="117" t="s">
        <v>260</v>
      </c>
      <c r="U3" s="117" t="s">
        <v>259</v>
      </c>
      <c r="V3" s="117" t="s">
        <v>260</v>
      </c>
      <c r="W3" s="117" t="s">
        <v>259</v>
      </c>
      <c r="X3" s="117" t="s">
        <v>260</v>
      </c>
      <c r="Y3" s="117" t="s">
        <v>259</v>
      </c>
      <c r="Z3" s="117" t="s">
        <v>260</v>
      </c>
      <c r="AA3" s="117" t="s">
        <v>259</v>
      </c>
      <c r="AB3" s="117" t="s">
        <v>260</v>
      </c>
      <c r="AC3" s="117" t="s">
        <v>259</v>
      </c>
      <c r="AD3" s="117" t="s">
        <v>260</v>
      </c>
      <c r="AE3" s="117" t="s">
        <v>259</v>
      </c>
      <c r="AF3" s="117" t="s">
        <v>260</v>
      </c>
      <c r="AG3" s="117" t="s">
        <v>259</v>
      </c>
      <c r="AH3" s="117" t="s">
        <v>260</v>
      </c>
      <c r="AI3" s="117" t="s">
        <v>259</v>
      </c>
      <c r="AJ3" s="117" t="s">
        <v>260</v>
      </c>
      <c r="AK3" s="117" t="s">
        <v>259</v>
      </c>
      <c r="AL3" s="117" t="s">
        <v>260</v>
      </c>
    </row>
    <row r="4" spans="1:38" x14ac:dyDescent="0.25">
      <c r="A4" s="113" t="s">
        <v>192</v>
      </c>
      <c r="B4" s="113">
        <v>1</v>
      </c>
      <c r="C4" s="113" t="s">
        <v>89</v>
      </c>
      <c r="D4" s="113">
        <v>1</v>
      </c>
      <c r="F4" s="118" t="s">
        <v>4</v>
      </c>
      <c r="G4" s="119" t="str">
        <f ca="1">IF(G$2="","",IF(OFFSET(Лист1!$E$2,SUMIFS(Жеребьёвка!$B$4:$B$60,Жеребьёвка!$C$4:$C$60,Жеребьёвка!G$2),Жеребьёвка!$D4)=".","",IF(OFFSET(Лист1!$E$2,SUMIFS(Жеребьёвка!$B$4:$B$60,Жеребьёвка!$C$4:$C$60,Жеребьёвка!G$2),Жеребьёвка!$D4)="-","Введите данные",IF(OFFSET(Лист1!$E$2,SUMIFS(Жеребьёвка!$B$4:$B$60,Жеребьёвка!$C$4:$C$60,Жеребьёвка!G$2),Жеребьёвка!$D4)="Автомат","Без отбора",DATE(2017,RIGHT(LEFT(OFFSET(Лист1!$E$2,SUMIFS(Жеребьёвка!$B$4:$B$60,Жеребьёвка!$C$4:$C$60,Жеребьёвка!G$2),Жеребьёвка!$D4),5),2),LEFT(LEFT(OFFSET(Лист1!$E$2,SUMIFS(Жеребьёвка!$B$4:$B$60,Жеребьёвка!$C$4:$C$60,Жеребьёвка!G$2),Жеребьёвка!$D4),5),2))))))</f>
        <v/>
      </c>
      <c r="H4" s="119" t="str">
        <f ca="1">IF(G$2="","",IF(OFFSET(Лист1!$E$2,SUMIFS(Жеребьёвка!$B$4:$B$60,Жеребьёвка!$C$4:$C$60,Жеребьёвка!G$2),Жеребьёвка!$D4)=".","",IF(OFFSET(Лист1!$E$2,SUMIFS(Жеребьёвка!$B$4:$B$60,Жеребьёвка!$C$4:$C$60,Жеребьёвка!G$2),Жеребьёвка!$D4)="-","Введите данные",IF(OFFSET(Лист1!$E$2,SUMIFS(Жеребьёвка!$B$4:$B$60,Жеребьёвка!$C$4:$C$60,Жеребьёвка!G$2),Жеребьёвка!$D4)="Автомат","Без отбора",DATE(2017,RIGHT(RIGHT(OFFSET(Лист1!$E$2,SUMIFS(Жеребьёвка!$B$4:$B$60,Жеребьёвка!$C$4:$C$60,Жеребьёвка!G$2),Жеребьёвка!$D4),5),2),LEFT(RIGHT(OFFSET(Лист1!$E$2,SUMIFS(Жеребьёвка!$B$4:$B$60,Жеребьёвка!$C$4:$C$60,Жеребьёвка!G$2),Жеребьёвка!$D4),5),2))))))</f>
        <v/>
      </c>
      <c r="I4" s="119" t="str">
        <f ca="1">IF(I$2="","",IF(OFFSET(Лист1!$E$2,SUMIFS(Жеребьёвка!$B$4:$B$60,Жеребьёвка!$C$4:$C$60,Жеребьёвка!I$2),Жеребьёвка!$D4)=".","",IF(OFFSET(Лист1!$E$2,SUMIFS(Жеребьёвка!$B$4:$B$60,Жеребьёвка!$C$4:$C$60,Жеребьёвка!I$2),Жеребьёвка!$D4)="-","Введите данные",IF(OFFSET(Лист1!$E$2,SUMIFS(Жеребьёвка!$B$4:$B$60,Жеребьёвка!$C$4:$C$60,Жеребьёвка!I$2),Жеребьёвка!$D4)="Автомат","Без отбора",DATE(2017,RIGHT(LEFT(OFFSET(Лист1!$E$2,SUMIFS(Жеребьёвка!$B$4:$B$60,Жеребьёвка!$C$4:$C$60,Жеребьёвка!I$2),Жеребьёвка!$D4),5),2),LEFT(LEFT(OFFSET(Лист1!$E$2,SUMIFS(Жеребьёвка!$B$4:$B$60,Жеребьёвка!$C$4:$C$60,Жеребьёвка!I$2),Жеребьёвка!$D4),5),2))))))</f>
        <v/>
      </c>
      <c r="J4" s="119" t="str">
        <f ca="1">IF(I$2="","",IF(OFFSET(Лист1!$E$2,SUMIFS(Жеребьёвка!$B$4:$B$60,Жеребьёвка!$C$4:$C$60,Жеребьёвка!I$2),Жеребьёвка!$D4)=".","",IF(OFFSET(Лист1!$E$2,SUMIFS(Жеребьёвка!$B$4:$B$60,Жеребьёвка!$C$4:$C$60,Жеребьёвка!I$2),Жеребьёвка!$D4)="-","Введите данные",IF(OFFSET(Лист1!$E$2,SUMIFS(Жеребьёвка!$B$4:$B$60,Жеребьёвка!$C$4:$C$60,Жеребьёвка!I$2),Жеребьёвка!$D4)="Автомат","Без отбора",DATE(2017,RIGHT(RIGHT(OFFSET(Лист1!$E$2,SUMIFS(Жеребьёвка!$B$4:$B$60,Жеребьёвка!$C$4:$C$60,Жеребьёвка!I$2),Жеребьёвка!$D4),5),2),LEFT(RIGHT(OFFSET(Лист1!$E$2,SUMIFS(Жеребьёвка!$B$4:$B$60,Жеребьёвка!$C$4:$C$60,Жеребьёвка!I$2),Жеребьёвка!$D4),5),2))))))</f>
        <v/>
      </c>
      <c r="K4" s="119" t="str">
        <f ca="1">IF(K$2="","",IF(OFFSET(Лист1!$E$2,SUMIFS(Жеребьёвка!$B$4:$B$60,Жеребьёвка!$C$4:$C$60,Жеребьёвка!K$2),Жеребьёвка!$D4)=".","",IF(OFFSET(Лист1!$E$2,SUMIFS(Жеребьёвка!$B$4:$B$60,Жеребьёвка!$C$4:$C$60,Жеребьёвка!K$2),Жеребьёвка!$D4)="-","Введите данные",IF(OFFSET(Лист1!$E$2,SUMIFS(Жеребьёвка!$B$4:$B$60,Жеребьёвка!$C$4:$C$60,Жеребьёвка!K$2),Жеребьёвка!$D4)="Автомат","Без отбора",DATE(2017,RIGHT(LEFT(OFFSET(Лист1!$E$2,SUMIFS(Жеребьёвка!$B$4:$B$60,Жеребьёвка!$C$4:$C$60,Жеребьёвка!K$2),Жеребьёвка!$D4),5),2),LEFT(LEFT(OFFSET(Лист1!$E$2,SUMIFS(Жеребьёвка!$B$4:$B$60,Жеребьёвка!$C$4:$C$60,Жеребьёвка!K$2),Жеребьёвка!$D4),5),2))))))</f>
        <v/>
      </c>
      <c r="L4" s="119" t="str">
        <f ca="1">IF(K$2="","",IF(OFFSET(Лист1!$E$2,SUMIFS(Жеребьёвка!$B$4:$B$60,Жеребьёвка!$C$4:$C$60,Жеребьёвка!K$2),Жеребьёвка!$D4)=".","",IF(OFFSET(Лист1!$E$2,SUMIFS(Жеребьёвка!$B$4:$B$60,Жеребьёвка!$C$4:$C$60,Жеребьёвка!K$2),Жеребьёвка!$D4)="-","Введите данные",IF(OFFSET(Лист1!$E$2,SUMIFS(Жеребьёвка!$B$4:$B$60,Жеребьёвка!$C$4:$C$60,Жеребьёвка!K$2),Жеребьёвка!$D4)="Автомат","Без отбора",DATE(2017,RIGHT(RIGHT(OFFSET(Лист1!$E$2,SUMIFS(Жеребьёвка!$B$4:$B$60,Жеребьёвка!$C$4:$C$60,Жеребьёвка!K$2),Жеребьёвка!$D4),5),2),LEFT(RIGHT(OFFSET(Лист1!$E$2,SUMIFS(Жеребьёвка!$B$4:$B$60,Жеребьёвка!$C$4:$C$60,Жеребьёвка!K$2),Жеребьёвка!$D4),5),2))))))</f>
        <v/>
      </c>
      <c r="M4" s="119">
        <f ca="1">IF(M$2="","",IF(OFFSET(Лист1!$E$2,SUMIFS(Жеребьёвка!$B$4:$B$60,Жеребьёвка!$C$4:$C$60,Жеребьёвка!M$2),Жеребьёвка!$D4)=".","",IF(OFFSET(Лист1!$E$2,SUMIFS(Жеребьёвка!$B$4:$B$60,Жеребьёвка!$C$4:$C$60,Жеребьёвка!M$2),Жеребьёвка!$D4)="-","Введите данные",IF(OFFSET(Лист1!$E$2,SUMIFS(Жеребьёвка!$B$4:$B$60,Жеребьёвка!$C$4:$C$60,Жеребьёвка!M$2),Жеребьёвка!$D4)="Автомат","Без отбора",DATE(2017,RIGHT(LEFT(OFFSET(Лист1!$E$2,SUMIFS(Жеребьёвка!$B$4:$B$60,Жеребьёвка!$C$4:$C$60,Жеребьёвка!M$2),Жеребьёвка!$D4),5),2),LEFT(LEFT(OFFSET(Лист1!$E$2,SUMIFS(Жеребьёвка!$B$4:$B$60,Жеребьёвка!$C$4:$C$60,Жеребьёвка!M$2),Жеребьёвка!$D4),5),2))))))</f>
        <v>42812</v>
      </c>
      <c r="N4" s="119">
        <f ca="1">IF(M$2="","",IF(OFFSET(Лист1!$E$2,SUMIFS(Жеребьёвка!$B$4:$B$60,Жеребьёвка!$C$4:$C$60,Жеребьёвка!M$2),Жеребьёвка!$D4)=".","",IF(OFFSET(Лист1!$E$2,SUMIFS(Жеребьёвка!$B$4:$B$60,Жеребьёвка!$C$4:$C$60,Жеребьёвка!M$2),Жеребьёвка!$D4)="-","Введите данные",IF(OFFSET(Лист1!$E$2,SUMIFS(Жеребьёвка!$B$4:$B$60,Жеребьёвка!$C$4:$C$60,Жеребьёвка!M$2),Жеребьёвка!$D4)="Автомат","Без отбора",DATE(2017,RIGHT(RIGHT(OFFSET(Лист1!$E$2,SUMIFS(Жеребьёвка!$B$4:$B$60,Жеребьёвка!$C$4:$C$60,Жеребьёвка!M$2),Жеребьёвка!$D4),5),2),LEFT(RIGHT(OFFSET(Лист1!$E$2,SUMIFS(Жеребьёвка!$B$4:$B$60,Жеребьёвка!$C$4:$C$60,Жеребьёвка!M$2),Жеребьёвка!$D4),5),2))))))</f>
        <v>42816</v>
      </c>
      <c r="O4" s="119" t="str">
        <f ca="1">IF(O$2="","",IF(OFFSET(Лист1!$E$2,SUMIFS(Жеребьёвка!$B$4:$B$60,Жеребьёвка!$C$4:$C$60,Жеребьёвка!O$2),Жеребьёвка!$D4)=".","",IF(OFFSET(Лист1!$E$2,SUMIFS(Жеребьёвка!$B$4:$B$60,Жеребьёвка!$C$4:$C$60,Жеребьёвка!O$2),Жеребьёвка!$D4)="-","Введите данные",IF(OFFSET(Лист1!$E$2,SUMIFS(Жеребьёвка!$B$4:$B$60,Жеребьёвка!$C$4:$C$60,Жеребьёвка!O$2),Жеребьёвка!$D4)="Автомат","Без отбора",DATE(2017,RIGHT(LEFT(OFFSET(Лист1!$E$2,SUMIFS(Жеребьёвка!$B$4:$B$60,Жеребьёвка!$C$4:$C$60,Жеребьёвка!O$2),Жеребьёвка!$D4),5),2),LEFT(LEFT(OFFSET(Лист1!$E$2,SUMIFS(Жеребьёвка!$B$4:$B$60,Жеребьёвка!$C$4:$C$60,Жеребьёвка!O$2),Жеребьёвка!$D4),5),2))))))</f>
        <v/>
      </c>
      <c r="P4" s="119" t="str">
        <f ca="1">IF(O$2="","",IF(OFFSET(Лист1!$E$2,SUMIFS(Жеребьёвка!$B$4:$B$60,Жеребьёвка!$C$4:$C$60,Жеребьёвка!O$2),Жеребьёвка!$D4)=".","",IF(OFFSET(Лист1!$E$2,SUMIFS(Жеребьёвка!$B$4:$B$60,Жеребьёвка!$C$4:$C$60,Жеребьёвка!O$2),Жеребьёвка!$D4)="-","Введите данные",IF(OFFSET(Лист1!$E$2,SUMIFS(Жеребьёвка!$B$4:$B$60,Жеребьёвка!$C$4:$C$60,Жеребьёвка!O$2),Жеребьёвка!$D4)="Автомат","Без отбора",DATE(2017,RIGHT(RIGHT(OFFSET(Лист1!$E$2,SUMIFS(Жеребьёвка!$B$4:$B$60,Жеребьёвка!$C$4:$C$60,Жеребьёвка!O$2),Жеребьёвка!$D4),5),2),LEFT(RIGHT(OFFSET(Лист1!$E$2,SUMIFS(Жеребьёвка!$B$4:$B$60,Жеребьёвка!$C$4:$C$60,Жеребьёвка!O$2),Жеребьёвка!$D4),5),2))))))</f>
        <v/>
      </c>
      <c r="Q4" s="119">
        <f ca="1">IF(Q$2="","",IF(OFFSET(Лист1!$E$2,SUMIFS(Жеребьёвка!$B$4:$B$60,Жеребьёвка!$C$4:$C$60,Жеребьёвка!Q$2),Жеребьёвка!$D4)=".","",IF(OFFSET(Лист1!$E$2,SUMIFS(Жеребьёвка!$B$4:$B$60,Жеребьёвка!$C$4:$C$60,Жеребьёвка!Q$2),Жеребьёвка!$D4)="-","Введите данные",IF(OFFSET(Лист1!$E$2,SUMIFS(Жеребьёвка!$B$4:$B$60,Жеребьёвка!$C$4:$C$60,Жеребьёвка!Q$2),Жеребьёвка!$D4)="Автомат","Без отбора",DATE(2017,RIGHT(LEFT(OFFSET(Лист1!$E$2,SUMIFS(Жеребьёвка!$B$4:$B$60,Жеребьёвка!$C$4:$C$60,Жеребьёвка!Q$2),Жеребьёвка!$D4),5),2),LEFT(LEFT(OFFSET(Лист1!$E$2,SUMIFS(Жеребьёвка!$B$4:$B$60,Жеребьёвка!$C$4:$C$60,Жеребьёвка!Q$2),Жеребьёвка!$D4),5),2))))))</f>
        <v>42812</v>
      </c>
      <c r="R4" s="119">
        <f ca="1">IF(Q$2="","",IF(OFFSET(Лист1!$E$2,SUMIFS(Жеребьёвка!$B$4:$B$60,Жеребьёвка!$C$4:$C$60,Жеребьёвка!Q$2),Жеребьёвка!$D4)=".","",IF(OFFSET(Лист1!$E$2,SUMIFS(Жеребьёвка!$B$4:$B$60,Жеребьёвка!$C$4:$C$60,Жеребьёвка!Q$2),Жеребьёвка!$D4)="-","Введите данные",IF(OFFSET(Лист1!$E$2,SUMIFS(Жеребьёвка!$B$4:$B$60,Жеребьёвка!$C$4:$C$60,Жеребьёвка!Q$2),Жеребьёвка!$D4)="Автомат","Без отбора",DATE(2017,RIGHT(RIGHT(OFFSET(Лист1!$E$2,SUMIFS(Жеребьёвка!$B$4:$B$60,Жеребьёвка!$C$4:$C$60,Жеребьёвка!Q$2),Жеребьёвка!$D4),5),2),LEFT(RIGHT(OFFSET(Лист1!$E$2,SUMIFS(Жеребьёвка!$B$4:$B$60,Жеребьёвка!$C$4:$C$60,Жеребьёвка!Q$2),Жеребьёвка!$D4),5),2))))))</f>
        <v>42817</v>
      </c>
      <c r="S4" s="119" t="str">
        <f ca="1">IF(S$2="","",IF(OFFSET(Лист1!$E$2,SUMIFS(Жеребьёвка!$B$4:$B$60,Жеребьёвка!$C$4:$C$60,Жеребьёвка!S$2),Жеребьёвка!$D4)=".","",IF(OFFSET(Лист1!$E$2,SUMIFS(Жеребьёвка!$B$4:$B$60,Жеребьёвка!$C$4:$C$60,Жеребьёвка!S$2),Жеребьёвка!$D4)="-","Введите данные",IF(OFFSET(Лист1!$E$2,SUMIFS(Жеребьёвка!$B$4:$B$60,Жеребьёвка!$C$4:$C$60,Жеребьёвка!S$2),Жеребьёвка!$D4)="Автомат","Без отбора",DATE(2017,RIGHT(LEFT(OFFSET(Лист1!$E$2,SUMIFS(Жеребьёвка!$B$4:$B$60,Жеребьёвка!$C$4:$C$60,Жеребьёвка!S$2),Жеребьёвка!$D4),5),2),LEFT(LEFT(OFFSET(Лист1!$E$2,SUMIFS(Жеребьёвка!$B$4:$B$60,Жеребьёвка!$C$4:$C$60,Жеребьёвка!S$2),Жеребьёвка!$D4),5),2))))))</f>
        <v/>
      </c>
      <c r="T4" s="119" t="str">
        <f ca="1">IF(S$2="","",IF(OFFSET(Лист1!$E$2,SUMIFS(Жеребьёвка!$B$4:$B$60,Жеребьёвка!$C$4:$C$60,Жеребьёвка!S$2),Жеребьёвка!$D4)=".","",IF(OFFSET(Лист1!$E$2,SUMIFS(Жеребьёвка!$B$4:$B$60,Жеребьёвка!$C$4:$C$60,Жеребьёвка!S$2),Жеребьёвка!$D4)="-","Введите данные",IF(OFFSET(Лист1!$E$2,SUMIFS(Жеребьёвка!$B$4:$B$60,Жеребьёвка!$C$4:$C$60,Жеребьёвка!S$2),Жеребьёвка!$D4)="Автомат","Без отбора",DATE(2017,RIGHT(RIGHT(OFFSET(Лист1!$E$2,SUMIFS(Жеребьёвка!$B$4:$B$60,Жеребьёвка!$C$4:$C$60,Жеребьёвка!S$2),Жеребьёвка!$D4),5),2),LEFT(RIGHT(OFFSET(Лист1!$E$2,SUMIFS(Жеребьёвка!$B$4:$B$60,Жеребьёвка!$C$4:$C$60,Жеребьёвка!S$2),Жеребьёвка!$D4),5),2))))))</f>
        <v/>
      </c>
      <c r="U4" s="134"/>
      <c r="V4" s="134"/>
      <c r="W4" s="119">
        <f ca="1">IF(W$2="","",IF(OFFSET(Лист1!$E$2,SUMIFS(Жеребьёвка!$B$4:$B$60,Жеребьёвка!$C$4:$C$60,Жеребьёвка!W$2),Жеребьёвка!$D4)=".","",IF(OFFSET(Лист1!$E$2,SUMIFS(Жеребьёвка!$B$4:$B$60,Жеребьёвка!$C$4:$C$60,Жеребьёвка!W$2),Жеребьёвка!$D4)="-","Введите данные",IF(OFFSET(Лист1!$E$2,SUMIFS(Жеребьёвка!$B$4:$B$60,Жеребьёвка!$C$4:$C$60,Жеребьёвка!W$2),Жеребьёвка!$D4)="Автомат","Без отбора",DATE(2017,RIGHT(LEFT(OFFSET(Лист1!$E$2,SUMIFS(Жеребьёвка!$B$4:$B$60,Жеребьёвка!$C$4:$C$60,Жеребьёвка!W$2),Жеребьёвка!$D4),5),2),LEFT(LEFT(OFFSET(Лист1!$E$2,SUMIFS(Жеребьёвка!$B$4:$B$60,Жеребьёвка!$C$4:$C$60,Жеребьёвка!W$2),Жеребьёвка!$D4),5),2))))))</f>
        <v>42812</v>
      </c>
      <c r="X4" s="119">
        <f ca="1">IF(W$2="","",IF(OFFSET(Лист1!$E$2,SUMIFS(Жеребьёвка!$B$4:$B$60,Жеребьёвка!$C$4:$C$60,Жеребьёвка!W$2),Жеребьёвка!$D4)=".","",IF(OFFSET(Лист1!$E$2,SUMIFS(Жеребьёвка!$B$4:$B$60,Жеребьёвка!$C$4:$C$60,Жеребьёвка!W$2),Жеребьёвка!$D4)="-","Введите данные",IF(OFFSET(Лист1!$E$2,SUMIFS(Жеребьёвка!$B$4:$B$60,Жеребьёвка!$C$4:$C$60,Жеребьёвка!W$2),Жеребьёвка!$D4)="Автомат","Без отбора",DATE(2017,RIGHT(RIGHT(OFFSET(Лист1!$E$2,SUMIFS(Жеребьёвка!$B$4:$B$60,Жеребьёвка!$C$4:$C$60,Жеребьёвка!W$2),Жеребьёвка!$D4),5),2),LEFT(RIGHT(OFFSET(Лист1!$E$2,SUMIFS(Жеребьёвка!$B$4:$B$60,Жеребьёвка!$C$4:$C$60,Жеребьёвка!W$2),Жеребьёвка!$D4),5),2))))))</f>
        <v>42815</v>
      </c>
      <c r="Y4" s="119" t="str">
        <f ca="1">IF(Y$2="","",IF(OFFSET(Лист1!$E$2,SUMIFS(Жеребьёвка!$B$4:$B$60,Жеребьёвка!$C$4:$C$60,Жеребьёвка!Y$2),Жеребьёвка!$D4)=".","",IF(OFFSET(Лист1!$E$2,SUMIFS(Жеребьёвка!$B$4:$B$60,Жеребьёвка!$C$4:$C$60,Жеребьёвка!Y$2),Жеребьёвка!$D4)="-","Введите данные",IF(OFFSET(Лист1!$E$2,SUMIFS(Жеребьёвка!$B$4:$B$60,Жеребьёвка!$C$4:$C$60,Жеребьёвка!Y$2),Жеребьёвка!$D4)="Автомат","Без отбора",DATE(2017,RIGHT(LEFT(OFFSET(Лист1!$E$2,SUMIFS(Жеребьёвка!$B$4:$B$60,Жеребьёвка!$C$4:$C$60,Жеребьёвка!Y$2),Жеребьёвка!$D4),5),2),LEFT(LEFT(OFFSET(Лист1!$E$2,SUMIFS(Жеребьёвка!$B$4:$B$60,Жеребьёвка!$C$4:$C$60,Жеребьёвка!Y$2),Жеребьёвка!$D4),5),2))))))</f>
        <v/>
      </c>
      <c r="Z4" s="119"/>
      <c r="AA4" s="119">
        <f ca="1">IF(AA$2="","",IF(OFFSET(Лист1!$E$2,SUMIFS(Жеребьёвка!$B$4:$B$60,Жеребьёвка!$C$4:$C$60,Жеребьёвка!AA$2),Жеребьёвка!$D4)=".","",IF(OFFSET(Лист1!$E$2,SUMIFS(Жеребьёвка!$B$4:$B$60,Жеребьёвка!$C$4:$C$60,Жеребьёвка!AA$2),Жеребьёвка!$D4)="-","Введите данные",IF(OFFSET(Лист1!$E$2,SUMIFS(Жеребьёвка!$B$4:$B$60,Жеребьёвка!$C$4:$C$60,Жеребьёвка!AA$2),Жеребьёвка!$D4)="Автомат","Без отбора",DATE(2017,RIGHT(LEFT(OFFSET(Лист1!$E$2,SUMIFS(Жеребьёвка!$B$4:$B$60,Жеребьёвка!$C$4:$C$60,Жеребьёвка!AA$2),Жеребьёвка!$D4),5),2),LEFT(LEFT(OFFSET(Лист1!$E$2,SUMIFS(Жеребьёвка!$B$4:$B$60,Жеребьёвка!$C$4:$C$60,Жеребьёвка!AA$2),Жеребьёвка!$D4),5),2))))))</f>
        <v>42806</v>
      </c>
      <c r="AB4" s="119"/>
      <c r="AC4" s="119">
        <f ca="1">IF(AC$2="","",IF(OFFSET(Лист1!$E$2,SUMIFS(Жеребьёвка!$B$4:$B$60,Жеребьёвка!$C$4:$C$60,Жеребьёвка!AC$2),Жеребьёвка!$D4)=".","",IF(OFFSET(Лист1!$E$2,SUMIFS(Жеребьёвка!$B$4:$B$60,Жеребьёвка!$C$4:$C$60,Жеребьёвка!AC$2),Жеребьёвка!$D4)="-","Введите данные",IF(OFFSET(Лист1!$E$2,SUMIFS(Жеребьёвка!$B$4:$B$60,Жеребьёвка!$C$4:$C$60,Жеребьёвка!AC$2),Жеребьёвка!$D4)="Автомат","Без отбора",DATE(2017,RIGHT(LEFT(OFFSET(Лист1!$E$2,SUMIFS(Жеребьёвка!$B$4:$B$60,Жеребьёвка!$C$4:$C$60,Жеребьёвка!AC$2),Жеребьёвка!$D4),5),2),LEFT(LEFT(OFFSET(Лист1!$E$2,SUMIFS(Жеребьёвка!$B$4:$B$60,Жеребьёвка!$C$4:$C$60,Жеребьёвка!AC$2),Жеребьёвка!$D4),5),2))))))</f>
        <v>42813</v>
      </c>
      <c r="AD4" s="119">
        <f ca="1">IF(AC$2="","",IF(OFFSET(Лист1!$E$2,SUMIFS(Жеребьёвка!$B$4:$B$60,Жеребьёвка!$C$4:$C$60,Жеребьёвка!AC$2),Жеребьёвка!$D4)=".","",IF(OFFSET(Лист1!$E$2,SUMIFS(Жеребьёвка!$B$4:$B$60,Жеребьёвка!$C$4:$C$60,Жеребьёвка!AC$2),Жеребьёвка!$D4)="-","Введите данные",IF(OFFSET(Лист1!$E$2,SUMIFS(Жеребьёвка!$B$4:$B$60,Жеребьёвка!$C$4:$C$60,Жеребьёвка!AC$2),Жеребьёвка!$D4)="Автомат","Без отбора",DATE(2017,RIGHT(RIGHT(OFFSET(Лист1!$E$2,SUMIFS(Жеребьёвка!$B$4:$B$60,Жеребьёвка!$C$4:$C$60,Жеребьёвка!AC$2),Жеребьёвка!$D4),5),2),LEFT(RIGHT(OFFSET(Лист1!$E$2,SUMIFS(Жеребьёвка!$B$4:$B$60,Жеребьёвка!$C$4:$C$60,Жеребьёвка!AC$2),Жеребьёвка!$D4),5),2))))))</f>
        <v>42816</v>
      </c>
      <c r="AE4" s="119" t="str">
        <f ca="1">IF(AE$2="","",IF(OFFSET(Лист1!$E$2,SUMIFS(Жеребьёвка!$B$4:$B$60,Жеребьёвка!$C$4:$C$60,Жеребьёвка!AE$2),Жеребьёвка!$D4)=".","",IF(OFFSET(Лист1!$E$2,SUMIFS(Жеребьёвка!$B$4:$B$60,Жеребьёвка!$C$4:$C$60,Жеребьёвка!AE$2),Жеребьёвка!$D4)="-","Введите данные",IF(OFFSET(Лист1!$E$2,SUMIFS(Жеребьёвка!$B$4:$B$60,Жеребьёвка!$C$4:$C$60,Жеребьёвка!AE$2),Жеребьёвка!$D4)="Автомат","Без отбора",DATE(2017,RIGHT(LEFT(OFFSET(Лист1!$E$2,SUMIFS(Жеребьёвка!$B$4:$B$60,Жеребьёвка!$C$4:$C$60,Жеребьёвка!AE$2),Жеребьёвка!$D4),5),2),LEFT(LEFT(OFFSET(Лист1!$E$2,SUMIFS(Жеребьёвка!$B$4:$B$60,Жеребьёвка!$C$4:$C$60,Жеребьёвка!AE$2),Жеребьёвка!$D4),5),2))))))</f>
        <v/>
      </c>
      <c r="AF4" s="119"/>
      <c r="AG4" s="119" t="str">
        <f ca="1">IF(AG$2="","",IF(OFFSET(Лист1!$E$2,SUMIFS(Жеребьёвка!$B$4:$B$60,Жеребьёвка!$C$4:$C$60,Жеребьёвка!AG$2),Жеребьёвка!$D4)=".","",IF(OFFSET(Лист1!$E$2,SUMIFS(Жеребьёвка!$B$4:$B$60,Жеребьёвка!$C$4:$C$60,Жеребьёвка!AG$2),Жеребьёвка!$D4)="-","Введите данные",IF(OFFSET(Лист1!$E$2,SUMIFS(Жеребьёвка!$B$4:$B$60,Жеребьёвка!$C$4:$C$60,Жеребьёвка!AG$2),Жеребьёвка!$D4)="Автомат","Без отбора",DATE(2017,RIGHT(LEFT(OFFSET(Лист1!$E$2,SUMIFS(Жеребьёвка!$B$4:$B$60,Жеребьёвка!$C$4:$C$60,Жеребьёвка!AG$2),Жеребьёвка!$D4),5),2),LEFT(LEFT(OFFSET(Лист1!$E$2,SUMIFS(Жеребьёвка!$B$4:$B$60,Жеребьёвка!$C$4:$C$60,Жеребьёвка!AG$2),Жеребьёвка!$D4),5),2))))))</f>
        <v/>
      </c>
      <c r="AH4" s="119" t="str">
        <f ca="1">IF(AG$2="","",IF(OFFSET(Лист1!$E$2,SUMIFS(Жеребьёвка!$B$4:$B$60,Жеребьёвка!$C$4:$C$60,Жеребьёвка!AG$2),Жеребьёвка!$D4)=".","",IF(OFFSET(Лист1!$E$2,SUMIFS(Жеребьёвка!$B$4:$B$60,Жеребьёвка!$C$4:$C$60,Жеребьёвка!AG$2),Жеребьёвка!$D4)="-","Введите данные",IF(OFFSET(Лист1!$E$2,SUMIFS(Жеребьёвка!$B$4:$B$60,Жеребьёвка!$C$4:$C$60,Жеребьёвка!AG$2),Жеребьёвка!$D4)="Автомат","Без отбора",DATE(2017,RIGHT(RIGHT(OFFSET(Лист1!$E$2,SUMIFS(Жеребьёвка!$B$4:$B$60,Жеребьёвка!$C$4:$C$60,Жеребьёвка!AG$2),Жеребьёвка!$D4),5),2),LEFT(RIGHT(OFFSET(Лист1!$E$2,SUMIFS(Жеребьёвка!$B$4:$B$60,Жеребьёвка!$C$4:$C$60,Жеребьёвка!AG$2),Жеребьёвка!$D4),5),2))))))</f>
        <v/>
      </c>
      <c r="AI4" s="119" t="str">
        <f ca="1">IF(AI$2="","",IF(OFFSET(Лист1!$E$2,SUMIFS(Жеребьёвка!$B$4:$B$60,Жеребьёвка!$C$4:$C$60,Жеребьёвка!AI$2),Жеребьёвка!$D4)=".","",IF(OFFSET(Лист1!$E$2,SUMIFS(Жеребьёвка!$B$4:$B$60,Жеребьёвка!$C$4:$C$60,Жеребьёвка!AI$2),Жеребьёвка!$D4)="-","Введите данные",IF(OFFSET(Лист1!$E$2,SUMIFS(Жеребьёвка!$B$4:$B$60,Жеребьёвка!$C$4:$C$60,Жеребьёвка!AI$2),Жеребьёвка!$D4)="Автомат","Без отбора",DATE(2017,RIGHT(LEFT(OFFSET(Лист1!$E$2,SUMIFS(Жеребьёвка!$B$4:$B$60,Жеребьёвка!$C$4:$C$60,Жеребьёвка!AI$2),Жеребьёвка!$D4),5),2),LEFT(LEFT(OFFSET(Лист1!$E$2,SUMIFS(Жеребьёвка!$B$4:$B$60,Жеребьёвка!$C$4:$C$60,Жеребьёвка!AI$2),Жеребьёвка!$D4),5),2))))))</f>
        <v/>
      </c>
      <c r="AJ4" s="119" t="str">
        <f ca="1">IF(AI$2="","",IF(OFFSET(Лист1!$E$2,SUMIFS(Жеребьёвка!$B$4:$B$60,Жеребьёвка!$C$4:$C$60,Жеребьёвка!AI$2),Жеребьёвка!$D4)=".","",IF(OFFSET(Лист1!$E$2,SUMIFS(Жеребьёвка!$B$4:$B$60,Жеребьёвка!$C$4:$C$60,Жеребьёвка!AI$2),Жеребьёвка!$D4)="-","Введите данные",IF(OFFSET(Лист1!$E$2,SUMIFS(Жеребьёвка!$B$4:$B$60,Жеребьёвка!$C$4:$C$60,Жеребьёвка!AI$2),Жеребьёвка!$D4)="Автомат","Без отбора",DATE(2017,RIGHT(RIGHT(OFFSET(Лист1!$E$2,SUMIFS(Жеребьёвка!$B$4:$B$60,Жеребьёвка!$C$4:$C$60,Жеребьёвка!AI$2),Жеребьёвка!$D4),5),2),LEFT(RIGHT(OFFSET(Лист1!$E$2,SUMIFS(Жеребьёвка!$B$4:$B$60,Жеребьёвка!$C$4:$C$60,Жеребьёвка!AI$2),Жеребьёвка!$D4),5),2))))))</f>
        <v/>
      </c>
      <c r="AK4" s="119" t="str">
        <f ca="1">IF(AK$2="","",IF(OFFSET(Лист1!$E$2,SUMIFS(Жеребьёвка!$B$4:$B$60,Жеребьёвка!$C$4:$C$60,Жеребьёвка!AK$2),Жеребьёвка!$D4)=".","",IF(OFFSET(Лист1!$E$2,SUMIFS(Жеребьёвка!$B$4:$B$60,Жеребьёвка!$C$4:$C$60,Жеребьёвка!AK$2),Жеребьёвка!$D4)="-","Введите данные",IF(OFFSET(Лист1!$E$2,SUMIFS(Жеребьёвка!$B$4:$B$60,Жеребьёвка!$C$4:$C$60,Жеребьёвка!AK$2),Жеребьёвка!$D4)="Автомат","Без отбора",DATE(2017,RIGHT(LEFT(OFFSET(Лист1!$E$2,SUMIFS(Жеребьёвка!$B$4:$B$60,Жеребьёвка!$C$4:$C$60,Жеребьёвка!AK$2),Жеребьёвка!$D4),5),2),LEFT(LEFT(OFFSET(Лист1!$E$2,SUMIFS(Жеребьёвка!$B$4:$B$60,Жеребьёвка!$C$4:$C$60,Жеребьёвка!AK$2),Жеребьёвка!$D4),5),2))))))</f>
        <v/>
      </c>
      <c r="AL4" s="119"/>
    </row>
    <row r="5" spans="1:38" x14ac:dyDescent="0.25">
      <c r="A5" s="113" t="s">
        <v>154</v>
      </c>
      <c r="B5" s="113">
        <v>2</v>
      </c>
      <c r="C5" s="113" t="s">
        <v>92</v>
      </c>
      <c r="D5" s="113">
        <v>2</v>
      </c>
      <c r="F5" s="120" t="s">
        <v>5</v>
      </c>
      <c r="G5" s="119" t="str">
        <f ca="1">IF(G$2="","",IF(OFFSET(Лист1!$E$2,SUMIFS(Жеребьёвка!$B$4:$B$60,Жеребьёвка!$C$4:$C$60,Жеребьёвка!G$2),Жеребьёвка!$D5)=".","",IF(OFFSET(Лист1!$E$2,SUMIFS(Жеребьёвка!$B$4:$B$60,Жеребьёвка!$C$4:$C$60,Жеребьёвка!G$2),Жеребьёвка!$D5)="-","Введите данные",IF(OFFSET(Лист1!$E$2,SUMIFS(Жеребьёвка!$B$4:$B$60,Жеребьёвка!$C$4:$C$60,Жеребьёвка!G$2),Жеребьёвка!$D5)="Автомат","Без отбора",DATE(2017,RIGHT(LEFT(OFFSET(Лист1!$E$2,SUMIFS(Жеребьёвка!$B$4:$B$60,Жеребьёвка!$C$4:$C$60,Жеребьёвка!G$2),Жеребьёвка!$D5),5),2),LEFT(LEFT(OFFSET(Лист1!$E$2,SUMIFS(Жеребьёвка!$B$4:$B$60,Жеребьёвка!$C$4:$C$60,Жеребьёвка!G$2),Жеребьёвка!$D5),5),2))))))</f>
        <v/>
      </c>
      <c r="H5" s="119" t="str">
        <f ca="1">IF(G$2="","",IF(OFFSET(Лист1!$E$2,SUMIFS(Жеребьёвка!$B$4:$B$60,Жеребьёвка!$C$4:$C$60,Жеребьёвка!G$2),Жеребьёвка!$D5)=".","",IF(OFFSET(Лист1!$E$2,SUMIFS(Жеребьёвка!$B$4:$B$60,Жеребьёвка!$C$4:$C$60,Жеребьёвка!G$2),Жеребьёвка!$D5)="-","Введите данные",IF(OFFSET(Лист1!$E$2,SUMIFS(Жеребьёвка!$B$4:$B$60,Жеребьёвка!$C$4:$C$60,Жеребьёвка!G$2),Жеребьёвка!$D5)="Автомат","Без отбора",DATE(2017,RIGHT(RIGHT(OFFSET(Лист1!$E$2,SUMIFS(Жеребьёвка!$B$4:$B$60,Жеребьёвка!$C$4:$C$60,Жеребьёвка!G$2),Жеребьёвка!$D5),5),2),LEFT(RIGHT(OFFSET(Лист1!$E$2,SUMIFS(Жеребьёвка!$B$4:$B$60,Жеребьёвка!$C$4:$C$60,Жеребьёвка!G$2),Жеребьёвка!$D5),5),2))))))</f>
        <v/>
      </c>
      <c r="I5" s="119">
        <f ca="1">IF(I$2="","",IF(OFFSET(Лист1!$E$2,SUMIFS(Жеребьёвка!$B$4:$B$60,Жеребьёвка!$C$4:$C$60,Жеребьёвка!I$2),Жеребьёвка!$D5)=".","",IF(OFFSET(Лист1!$E$2,SUMIFS(Жеребьёвка!$B$4:$B$60,Жеребьёвка!$C$4:$C$60,Жеребьёвка!I$2),Жеребьёвка!$D5)="-","Введите данные",IF(OFFSET(Лист1!$E$2,SUMIFS(Жеребьёвка!$B$4:$B$60,Жеребьёвка!$C$4:$C$60,Жеребьёвка!I$2),Жеребьёвка!$D5)="Автомат","Без отбора",DATE(2017,RIGHT(LEFT(OFFSET(Лист1!$E$2,SUMIFS(Жеребьёвка!$B$4:$B$60,Жеребьёвка!$C$4:$C$60,Жеребьёвка!I$2),Жеребьёвка!$D5),5),2),LEFT(LEFT(OFFSET(Лист1!$E$2,SUMIFS(Жеребьёвка!$B$4:$B$60,Жеребьёвка!$C$4:$C$60,Жеребьёвка!I$2),Жеребьёвка!$D5),5),2))))))</f>
        <v>42812</v>
      </c>
      <c r="J5" s="119">
        <f ca="1">IF(I$2="","",IF(OFFSET(Лист1!$E$2,SUMIFS(Жеребьёвка!$B$4:$B$60,Жеребьёвка!$C$4:$C$60,Жеребьёвка!I$2),Жеребьёвка!$D5)=".","",IF(OFFSET(Лист1!$E$2,SUMIFS(Жеребьёвка!$B$4:$B$60,Жеребьёвка!$C$4:$C$60,Жеребьёвка!I$2),Жеребьёвка!$D5)="-","Введите данные",IF(OFFSET(Лист1!$E$2,SUMIFS(Жеребьёвка!$B$4:$B$60,Жеребьёвка!$C$4:$C$60,Жеребьёвка!I$2),Жеребьёвка!$D5)="Автомат","Без отбора",DATE(2017,RIGHT(RIGHT(OFFSET(Лист1!$E$2,SUMIFS(Жеребьёвка!$B$4:$B$60,Жеребьёвка!$C$4:$C$60,Жеребьёвка!I$2),Жеребьёвка!$D5),5),2),LEFT(RIGHT(OFFSET(Лист1!$E$2,SUMIFS(Жеребьёвка!$B$4:$B$60,Жеребьёвка!$C$4:$C$60,Жеребьёвка!I$2),Жеребьёвка!$D5),5),2))))))</f>
        <v>42817</v>
      </c>
      <c r="K5" s="119" t="str">
        <f ca="1">IF(K$2="","",IF(OFFSET(Лист1!$E$2,SUMIFS(Жеребьёвка!$B$4:$B$60,Жеребьёвка!$C$4:$C$60,Жеребьёвка!K$2),Жеребьёвка!$D5)=".","",IF(OFFSET(Лист1!$E$2,SUMIFS(Жеребьёвка!$B$4:$B$60,Жеребьёвка!$C$4:$C$60,Жеребьёвка!K$2),Жеребьёвка!$D5)="-","Введите данные",IF(OFFSET(Лист1!$E$2,SUMIFS(Жеребьёвка!$B$4:$B$60,Жеребьёвка!$C$4:$C$60,Жеребьёвка!K$2),Жеребьёвка!$D5)="Автомат","Без отбора",DATE(2017,RIGHT(LEFT(OFFSET(Лист1!$E$2,SUMIFS(Жеребьёвка!$B$4:$B$60,Жеребьёвка!$C$4:$C$60,Жеребьёвка!K$2),Жеребьёвка!$D5),5),2),LEFT(LEFT(OFFSET(Лист1!$E$2,SUMIFS(Жеребьёвка!$B$4:$B$60,Жеребьёвка!$C$4:$C$60,Жеребьёвка!K$2),Жеребьёвка!$D5),5),2))))))</f>
        <v/>
      </c>
      <c r="L5" s="119" t="str">
        <f ca="1">IF(K$2="","",IF(OFFSET(Лист1!$E$2,SUMIFS(Жеребьёвка!$B$4:$B$60,Жеребьёвка!$C$4:$C$60,Жеребьёвка!K$2),Жеребьёвка!$D5)=".","",IF(OFFSET(Лист1!$E$2,SUMIFS(Жеребьёвка!$B$4:$B$60,Жеребьёвка!$C$4:$C$60,Жеребьёвка!K$2),Жеребьёвка!$D5)="-","Введите данные",IF(OFFSET(Лист1!$E$2,SUMIFS(Жеребьёвка!$B$4:$B$60,Жеребьёвка!$C$4:$C$60,Жеребьёвка!K$2),Жеребьёвка!$D5)="Автомат","Без отбора",DATE(2017,RIGHT(RIGHT(OFFSET(Лист1!$E$2,SUMIFS(Жеребьёвка!$B$4:$B$60,Жеребьёвка!$C$4:$C$60,Жеребьёвка!K$2),Жеребьёвка!$D5),5),2),LEFT(RIGHT(OFFSET(Лист1!$E$2,SUMIFS(Жеребьёвка!$B$4:$B$60,Жеребьёвка!$C$4:$C$60,Жеребьёвка!K$2),Жеребьёвка!$D5),5),2))))))</f>
        <v/>
      </c>
      <c r="M5" s="119" t="str">
        <f ca="1">IF(M$2="","",IF(OFFSET(Лист1!$E$2,SUMIFS(Жеребьёвка!$B$4:$B$60,Жеребьёвка!$C$4:$C$60,Жеребьёвка!M$2),Жеребьёвка!$D5)=".","",IF(OFFSET(Лист1!$E$2,SUMIFS(Жеребьёвка!$B$4:$B$60,Жеребьёвка!$C$4:$C$60,Жеребьёвка!M$2),Жеребьёвка!$D5)="-","Введите данные",IF(OFFSET(Лист1!$E$2,SUMIFS(Жеребьёвка!$B$4:$B$60,Жеребьёвка!$C$4:$C$60,Жеребьёвка!M$2),Жеребьёвка!$D5)="Автомат","Без отбора",DATE(2017,RIGHT(LEFT(OFFSET(Лист1!$E$2,SUMIFS(Жеребьёвка!$B$4:$B$60,Жеребьёвка!$C$4:$C$60,Жеребьёвка!M$2),Жеребьёвка!$D5),5),2),LEFT(LEFT(OFFSET(Лист1!$E$2,SUMIFS(Жеребьёвка!$B$4:$B$60,Жеребьёвка!$C$4:$C$60,Жеребьёвка!M$2),Жеребьёвка!$D5),5),2))))))</f>
        <v/>
      </c>
      <c r="N5" s="119" t="str">
        <f ca="1">IF(M$2="","",IF(OFFSET(Лист1!$E$2,SUMIFS(Жеребьёвка!$B$4:$B$60,Жеребьёвка!$C$4:$C$60,Жеребьёвка!M$2),Жеребьёвка!$D5)=".","",IF(OFFSET(Лист1!$E$2,SUMIFS(Жеребьёвка!$B$4:$B$60,Жеребьёвка!$C$4:$C$60,Жеребьёвка!M$2),Жеребьёвка!$D5)="-","Введите данные",IF(OFFSET(Лист1!$E$2,SUMIFS(Жеребьёвка!$B$4:$B$60,Жеребьёвка!$C$4:$C$60,Жеребьёвка!M$2),Жеребьёвка!$D5)="Автомат","Без отбора",DATE(2017,RIGHT(RIGHT(OFFSET(Лист1!$E$2,SUMIFS(Жеребьёвка!$B$4:$B$60,Жеребьёвка!$C$4:$C$60,Жеребьёвка!M$2),Жеребьёвка!$D5),5),2),LEFT(RIGHT(OFFSET(Лист1!$E$2,SUMIFS(Жеребьёвка!$B$4:$B$60,Жеребьёвка!$C$4:$C$60,Жеребьёвка!M$2),Жеребьёвка!$D5),5),2))))))</f>
        <v/>
      </c>
      <c r="O5" s="119" t="str">
        <f ca="1">IF(O$2="","",IF(OFFSET(Лист1!$E$2,SUMIFS(Жеребьёвка!$B$4:$B$60,Жеребьёвка!$C$4:$C$60,Жеребьёвка!O$2),Жеребьёвка!$D5)=".","",IF(OFFSET(Лист1!$E$2,SUMIFS(Жеребьёвка!$B$4:$B$60,Жеребьёвка!$C$4:$C$60,Жеребьёвка!O$2),Жеребьёвка!$D5)="-","Введите данные",IF(OFFSET(Лист1!$E$2,SUMIFS(Жеребьёвка!$B$4:$B$60,Жеребьёвка!$C$4:$C$60,Жеребьёвка!O$2),Жеребьёвка!$D5)="Автомат","Без отбора",DATE(2017,RIGHT(LEFT(OFFSET(Лист1!$E$2,SUMIFS(Жеребьёвка!$B$4:$B$60,Жеребьёвка!$C$4:$C$60,Жеребьёвка!O$2),Жеребьёвка!$D5),5),2),LEFT(LEFT(OFFSET(Лист1!$E$2,SUMIFS(Жеребьёвка!$B$4:$B$60,Жеребьёвка!$C$4:$C$60,Жеребьёвка!O$2),Жеребьёвка!$D5),5),2))))))</f>
        <v/>
      </c>
      <c r="P5" s="119" t="str">
        <f ca="1">IF(O$2="","",IF(OFFSET(Лист1!$E$2,SUMIFS(Жеребьёвка!$B$4:$B$60,Жеребьёвка!$C$4:$C$60,Жеребьёвка!O$2),Жеребьёвка!$D5)=".","",IF(OFFSET(Лист1!$E$2,SUMIFS(Жеребьёвка!$B$4:$B$60,Жеребьёвка!$C$4:$C$60,Жеребьёвка!O$2),Жеребьёвка!$D5)="-","Введите данные",IF(OFFSET(Лист1!$E$2,SUMIFS(Жеребьёвка!$B$4:$B$60,Жеребьёвка!$C$4:$C$60,Жеребьёвка!O$2),Жеребьёвка!$D5)="Автомат","Без отбора",DATE(2017,RIGHT(RIGHT(OFFSET(Лист1!$E$2,SUMIFS(Жеребьёвка!$B$4:$B$60,Жеребьёвка!$C$4:$C$60,Жеребьёвка!O$2),Жеребьёвка!$D5),5),2),LEFT(RIGHT(OFFSET(Лист1!$E$2,SUMIFS(Жеребьёвка!$B$4:$B$60,Жеребьёвка!$C$4:$C$60,Жеребьёвка!O$2),Жеребьёвка!$D5),5),2))))))</f>
        <v/>
      </c>
      <c r="Q5" s="119">
        <f ca="1">IF(Q$2="","",IF(OFFSET(Лист1!$E$2,SUMIFS(Жеребьёвка!$B$4:$B$60,Жеребьёвка!$C$4:$C$60,Жеребьёвка!Q$2),Жеребьёвка!$D5)=".","",IF(OFFSET(Лист1!$E$2,SUMIFS(Жеребьёвка!$B$4:$B$60,Жеребьёвка!$C$4:$C$60,Жеребьёвка!Q$2),Жеребьёвка!$D5)="-","Введите данные",IF(OFFSET(Лист1!$E$2,SUMIFS(Жеребьёвка!$B$4:$B$60,Жеребьёвка!$C$4:$C$60,Жеребьёвка!Q$2),Жеребьёвка!$D5)="Автомат","Без отбора",DATE(2017,RIGHT(LEFT(OFFSET(Лист1!$E$2,SUMIFS(Жеребьёвка!$B$4:$B$60,Жеребьёвка!$C$4:$C$60,Жеребьёвка!Q$2),Жеребьёвка!$D5),5),2),LEFT(LEFT(OFFSET(Лист1!$E$2,SUMIFS(Жеребьёвка!$B$4:$B$60,Жеребьёвка!$C$4:$C$60,Жеребьёвка!Q$2),Жеребьёвка!$D5),5),2))))))</f>
        <v>42812</v>
      </c>
      <c r="R5" s="119">
        <f ca="1">IF(Q$2="","",IF(OFFSET(Лист1!$E$2,SUMIFS(Жеребьёвка!$B$4:$B$60,Жеребьёвка!$C$4:$C$60,Жеребьёвка!Q$2),Жеребьёвка!$D5)=".","",IF(OFFSET(Лист1!$E$2,SUMIFS(Жеребьёвка!$B$4:$B$60,Жеребьёвка!$C$4:$C$60,Жеребьёвка!Q$2),Жеребьёвка!$D5)="-","Введите данные",IF(OFFSET(Лист1!$E$2,SUMIFS(Жеребьёвка!$B$4:$B$60,Жеребьёвка!$C$4:$C$60,Жеребьёвка!Q$2),Жеребьёвка!$D5)="Автомат","Без отбора",DATE(2017,RIGHT(RIGHT(OFFSET(Лист1!$E$2,SUMIFS(Жеребьёвка!$B$4:$B$60,Жеребьёвка!$C$4:$C$60,Жеребьёвка!Q$2),Жеребьёвка!$D5),5),2),LEFT(RIGHT(OFFSET(Лист1!$E$2,SUMIFS(Жеребьёвка!$B$4:$B$60,Жеребьёвка!$C$4:$C$60,Жеребьёвка!Q$2),Жеребьёвка!$D5),5),2))))))</f>
        <v>42817</v>
      </c>
      <c r="S5" s="119" t="str">
        <f ca="1">IF(S$2="","",IF(OFFSET(Лист1!$E$2,SUMIFS(Жеребьёвка!$B$4:$B$60,Жеребьёвка!$C$4:$C$60,Жеребьёвка!S$2),Жеребьёвка!$D5)=".","",IF(OFFSET(Лист1!$E$2,SUMIFS(Жеребьёвка!$B$4:$B$60,Жеребьёвка!$C$4:$C$60,Жеребьёвка!S$2),Жеребьёвка!$D5)="-","Введите данные",IF(OFFSET(Лист1!$E$2,SUMIFS(Жеребьёвка!$B$4:$B$60,Жеребьёвка!$C$4:$C$60,Жеребьёвка!S$2),Жеребьёвка!$D5)="Автомат","Без отбора",DATE(2017,RIGHT(LEFT(OFFSET(Лист1!$E$2,SUMIFS(Жеребьёвка!$B$4:$B$60,Жеребьёвка!$C$4:$C$60,Жеребьёвка!S$2),Жеребьёвка!$D5),5),2),LEFT(LEFT(OFFSET(Лист1!$E$2,SUMIFS(Жеребьёвка!$B$4:$B$60,Жеребьёвка!$C$4:$C$60,Жеребьёвка!S$2),Жеребьёвка!$D5),5),2))))))</f>
        <v/>
      </c>
      <c r="T5" s="119" t="str">
        <f ca="1">IF(S$2="","",IF(OFFSET(Лист1!$E$2,SUMIFS(Жеребьёвка!$B$4:$B$60,Жеребьёвка!$C$4:$C$60,Жеребьёвка!S$2),Жеребьёвка!$D5)=".","",IF(OFFSET(Лист1!$E$2,SUMIFS(Жеребьёвка!$B$4:$B$60,Жеребьёвка!$C$4:$C$60,Жеребьёвка!S$2),Жеребьёвка!$D5)="-","Введите данные",IF(OFFSET(Лист1!$E$2,SUMIFS(Жеребьёвка!$B$4:$B$60,Жеребьёвка!$C$4:$C$60,Жеребьёвка!S$2),Жеребьёвка!$D5)="Автомат","Без отбора",DATE(2017,RIGHT(RIGHT(OFFSET(Лист1!$E$2,SUMIFS(Жеребьёвка!$B$4:$B$60,Жеребьёвка!$C$4:$C$60,Жеребьёвка!S$2),Жеребьёвка!$D5),5),2),LEFT(RIGHT(OFFSET(Лист1!$E$2,SUMIFS(Жеребьёвка!$B$4:$B$60,Жеребьёвка!$C$4:$C$60,Жеребьёвка!S$2),Жеребьёвка!$D5),5),2))))))</f>
        <v/>
      </c>
      <c r="U5" s="134">
        <v>42815</v>
      </c>
      <c r="V5" s="134">
        <v>42818</v>
      </c>
      <c r="W5" s="119">
        <f ca="1">IF(W$2="","",IF(OFFSET(Лист1!$E$2,SUMIFS(Жеребьёвка!$B$4:$B$60,Жеребьёвка!$C$4:$C$60,Жеребьёвка!W$2),Жеребьёвка!$D5)=".","",IF(OFFSET(Лист1!$E$2,SUMIFS(Жеребьёвка!$B$4:$B$60,Жеребьёвка!$C$4:$C$60,Жеребьёвка!W$2),Жеребьёвка!$D5)="-","Введите данные",IF(OFFSET(Лист1!$E$2,SUMIFS(Жеребьёвка!$B$4:$B$60,Жеребьёвка!$C$4:$C$60,Жеребьёвка!W$2),Жеребьёвка!$D5)="Автомат","Без отбора",DATE(2017,RIGHT(LEFT(OFFSET(Лист1!$E$2,SUMIFS(Жеребьёвка!$B$4:$B$60,Жеребьёвка!$C$4:$C$60,Жеребьёвка!W$2),Жеребьёвка!$D5),5),2),LEFT(LEFT(OFFSET(Лист1!$E$2,SUMIFS(Жеребьёвка!$B$4:$B$60,Жеребьёвка!$C$4:$C$60,Жеребьёвка!W$2),Жеребьёвка!$D5),5),2))))))</f>
        <v>42812</v>
      </c>
      <c r="X5" s="119">
        <f ca="1">IF(W$2="","",IF(OFFSET(Лист1!$E$2,SUMIFS(Жеребьёвка!$B$4:$B$60,Жеребьёвка!$C$4:$C$60,Жеребьёвка!W$2),Жеребьёвка!$D5)=".","",IF(OFFSET(Лист1!$E$2,SUMIFS(Жеребьёвка!$B$4:$B$60,Жеребьёвка!$C$4:$C$60,Жеребьёвка!W$2),Жеребьёвка!$D5)="-","Введите данные",IF(OFFSET(Лист1!$E$2,SUMIFS(Жеребьёвка!$B$4:$B$60,Жеребьёвка!$C$4:$C$60,Жеребьёвка!W$2),Жеребьёвка!$D5)="Автомат","Без отбора",DATE(2017,RIGHT(RIGHT(OFFSET(Лист1!$E$2,SUMIFS(Жеребьёвка!$B$4:$B$60,Жеребьёвка!$C$4:$C$60,Жеребьёвка!W$2),Жеребьёвка!$D5),5),2),LEFT(RIGHT(OFFSET(Лист1!$E$2,SUMIFS(Жеребьёвка!$B$4:$B$60,Жеребьёвка!$C$4:$C$60,Жеребьёвка!W$2),Жеребьёвка!$D5),5),2))))))</f>
        <v>42815</v>
      </c>
      <c r="Y5" s="119">
        <f ca="1">IF(Y$2="","",IF(OFFSET(Лист1!$E$2,SUMIFS(Жеребьёвка!$B$4:$B$60,Жеребьёвка!$C$4:$C$60,Жеребьёвка!Y$2),Жеребьёвка!$D5)=".","",IF(OFFSET(Лист1!$E$2,SUMIFS(Жеребьёвка!$B$4:$B$60,Жеребьёвка!$C$4:$C$60,Жеребьёвка!Y$2),Жеребьёвка!$D5)="-","Введите данные",IF(OFFSET(Лист1!$E$2,SUMIFS(Жеребьёвка!$B$4:$B$60,Жеребьёвка!$C$4:$C$60,Жеребьёвка!Y$2),Жеребьёвка!$D5)="Автомат","Без отбора",DATE(2017,RIGHT(LEFT(OFFSET(Лист1!$E$2,SUMIFS(Жеребьёвка!$B$4:$B$60,Жеребьёвка!$C$4:$C$60,Жеребьёвка!Y$2),Жеребьёвка!$D5),5),2),LEFT(LEFT(OFFSET(Лист1!$E$2,SUMIFS(Жеребьёвка!$B$4:$B$60,Жеребьёвка!$C$4:$C$60,Жеребьёвка!Y$2),Жеребьёвка!$D5),5),2))))))</f>
        <v>42812</v>
      </c>
      <c r="Z5" s="119"/>
      <c r="AA5" s="119">
        <f ca="1">IF(AA$2="","",IF(OFFSET(Лист1!$E$2,SUMIFS(Жеребьёвка!$B$4:$B$60,Жеребьёвка!$C$4:$C$60,Жеребьёвка!AA$2),Жеребьёвка!$D5)=".","",IF(OFFSET(Лист1!$E$2,SUMIFS(Жеребьёвка!$B$4:$B$60,Жеребьёвка!$C$4:$C$60,Жеребьёвка!AA$2),Жеребьёвка!$D5)="-","Введите данные",IF(OFFSET(Лист1!$E$2,SUMIFS(Жеребьёвка!$B$4:$B$60,Жеребьёвка!$C$4:$C$60,Жеребьёвка!AA$2),Жеребьёвка!$D5)="Автомат","Без отбора",DATE(2017,RIGHT(LEFT(OFFSET(Лист1!$E$2,SUMIFS(Жеребьёвка!$B$4:$B$60,Жеребьёвка!$C$4:$C$60,Жеребьёвка!AA$2),Жеребьёвка!$D5),5),2),LEFT(LEFT(OFFSET(Лист1!$E$2,SUMIFS(Жеребьёвка!$B$4:$B$60,Жеребьёвка!$C$4:$C$60,Жеребьёвка!AA$2),Жеребьёвка!$D5),5),2))))))</f>
        <v>42806</v>
      </c>
      <c r="AB5" s="119"/>
      <c r="AC5" s="119" t="str">
        <f ca="1">IF(AC$2="","",IF(OFFSET(Лист1!$E$2,SUMIFS(Жеребьёвка!$B$4:$B$60,Жеребьёвка!$C$4:$C$60,Жеребьёвка!AC$2),Жеребьёвка!$D5)=".","",IF(OFFSET(Лист1!$E$2,SUMIFS(Жеребьёвка!$B$4:$B$60,Жеребьёвка!$C$4:$C$60,Жеребьёвка!AC$2),Жеребьёвка!$D5)="-","Введите данные",IF(OFFSET(Лист1!$E$2,SUMIFS(Жеребьёвка!$B$4:$B$60,Жеребьёвка!$C$4:$C$60,Жеребьёвка!AC$2),Жеребьёвка!$D5)="Автомат","Без отбора",DATE(2017,RIGHT(LEFT(OFFSET(Лист1!$E$2,SUMIFS(Жеребьёвка!$B$4:$B$60,Жеребьёвка!$C$4:$C$60,Жеребьёвка!AC$2),Жеребьёвка!$D5),5),2),LEFT(LEFT(OFFSET(Лист1!$E$2,SUMIFS(Жеребьёвка!$B$4:$B$60,Жеребьёвка!$C$4:$C$60,Жеребьёвка!AC$2),Жеребьёвка!$D5),5),2))))))</f>
        <v/>
      </c>
      <c r="AD5" s="119" t="str">
        <f ca="1">IF(AC$2="","",IF(OFFSET(Лист1!$E$2,SUMIFS(Жеребьёвка!$B$4:$B$60,Жеребьёвка!$C$4:$C$60,Жеребьёвка!AC$2),Жеребьёвка!$D5)=".","",IF(OFFSET(Лист1!$E$2,SUMIFS(Жеребьёвка!$B$4:$B$60,Жеребьёвка!$C$4:$C$60,Жеребьёвка!AC$2),Жеребьёвка!$D5)="-","Введите данные",IF(OFFSET(Лист1!$E$2,SUMIFS(Жеребьёвка!$B$4:$B$60,Жеребьёвка!$C$4:$C$60,Жеребьёвка!AC$2),Жеребьёвка!$D5)="Автомат","Без отбора",DATE(2017,RIGHT(RIGHT(OFFSET(Лист1!$E$2,SUMIFS(Жеребьёвка!$B$4:$B$60,Жеребьёвка!$C$4:$C$60,Жеребьёвка!AC$2),Жеребьёвка!$D5),5),2),LEFT(RIGHT(OFFSET(Лист1!$E$2,SUMIFS(Жеребьёвка!$B$4:$B$60,Жеребьёвка!$C$4:$C$60,Жеребьёвка!AC$2),Жеребьёвка!$D5),5),2))))))</f>
        <v/>
      </c>
      <c r="AE5" s="119" t="str">
        <f ca="1">IF(AE$2="","",IF(OFFSET(Лист1!$E$2,SUMIFS(Жеребьёвка!$B$4:$B$60,Жеребьёвка!$C$4:$C$60,Жеребьёвка!AE$2),Жеребьёвка!$D5)=".","",IF(OFFSET(Лист1!$E$2,SUMIFS(Жеребьёвка!$B$4:$B$60,Жеребьёвка!$C$4:$C$60,Жеребьёвка!AE$2),Жеребьёвка!$D5)="-","Введите данные",IF(OFFSET(Лист1!$E$2,SUMIFS(Жеребьёвка!$B$4:$B$60,Жеребьёвка!$C$4:$C$60,Жеребьёвка!AE$2),Жеребьёвка!$D5)="Автомат","Без отбора",DATE(2017,RIGHT(LEFT(OFFSET(Лист1!$E$2,SUMIFS(Жеребьёвка!$B$4:$B$60,Жеребьёвка!$C$4:$C$60,Жеребьёвка!AE$2),Жеребьёвка!$D5),5),2),LEFT(LEFT(OFFSET(Лист1!$E$2,SUMIFS(Жеребьёвка!$B$4:$B$60,Жеребьёвка!$C$4:$C$60,Жеребьёвка!AE$2),Жеребьёвка!$D5),5),2))))))</f>
        <v/>
      </c>
      <c r="AF5" s="119"/>
      <c r="AG5" s="119" t="str">
        <f ca="1">IF(AG$2="","",IF(OFFSET(Лист1!$E$2,SUMIFS(Жеребьёвка!$B$4:$B$60,Жеребьёвка!$C$4:$C$60,Жеребьёвка!AG$2),Жеребьёвка!$D5)=".","",IF(OFFSET(Лист1!$E$2,SUMIFS(Жеребьёвка!$B$4:$B$60,Жеребьёвка!$C$4:$C$60,Жеребьёвка!AG$2),Жеребьёвка!$D5)="-","Введите данные",IF(OFFSET(Лист1!$E$2,SUMIFS(Жеребьёвка!$B$4:$B$60,Жеребьёвка!$C$4:$C$60,Жеребьёвка!AG$2),Жеребьёвка!$D5)="Автомат","Без отбора",DATE(2017,RIGHT(LEFT(OFFSET(Лист1!$E$2,SUMIFS(Жеребьёвка!$B$4:$B$60,Жеребьёвка!$C$4:$C$60,Жеребьёвка!AG$2),Жеребьёвка!$D5),5),2),LEFT(LEFT(OFFSET(Лист1!$E$2,SUMIFS(Жеребьёвка!$B$4:$B$60,Жеребьёвка!$C$4:$C$60,Жеребьёвка!AG$2),Жеребьёвка!$D5),5),2))))))</f>
        <v/>
      </c>
      <c r="AH5" s="119" t="str">
        <f ca="1">IF(AG$2="","",IF(OFFSET(Лист1!$E$2,SUMIFS(Жеребьёвка!$B$4:$B$60,Жеребьёвка!$C$4:$C$60,Жеребьёвка!AG$2),Жеребьёвка!$D5)=".","",IF(OFFSET(Лист1!$E$2,SUMIFS(Жеребьёвка!$B$4:$B$60,Жеребьёвка!$C$4:$C$60,Жеребьёвка!AG$2),Жеребьёвка!$D5)="-","Введите данные",IF(OFFSET(Лист1!$E$2,SUMIFS(Жеребьёвка!$B$4:$B$60,Жеребьёвка!$C$4:$C$60,Жеребьёвка!AG$2),Жеребьёвка!$D5)="Автомат","Без отбора",DATE(2017,RIGHT(RIGHT(OFFSET(Лист1!$E$2,SUMIFS(Жеребьёвка!$B$4:$B$60,Жеребьёвка!$C$4:$C$60,Жеребьёвка!AG$2),Жеребьёвка!$D5),5),2),LEFT(RIGHT(OFFSET(Лист1!$E$2,SUMIFS(Жеребьёвка!$B$4:$B$60,Жеребьёвка!$C$4:$C$60,Жеребьёвка!AG$2),Жеребьёвка!$D5),5),2))))))</f>
        <v/>
      </c>
      <c r="AI5" s="119" t="str">
        <f ca="1">IF(AI$2="","",IF(OFFSET(Лист1!$E$2,SUMIFS(Жеребьёвка!$B$4:$B$60,Жеребьёвка!$C$4:$C$60,Жеребьёвка!AI$2),Жеребьёвка!$D5)=".","",IF(OFFSET(Лист1!$E$2,SUMIFS(Жеребьёвка!$B$4:$B$60,Жеребьёвка!$C$4:$C$60,Жеребьёвка!AI$2),Жеребьёвка!$D5)="-","Введите данные",IF(OFFSET(Лист1!$E$2,SUMIFS(Жеребьёвка!$B$4:$B$60,Жеребьёвка!$C$4:$C$60,Жеребьёвка!AI$2),Жеребьёвка!$D5)="Автомат","Без отбора",DATE(2017,RIGHT(LEFT(OFFSET(Лист1!$E$2,SUMIFS(Жеребьёвка!$B$4:$B$60,Жеребьёвка!$C$4:$C$60,Жеребьёвка!AI$2),Жеребьёвка!$D5),5),2),LEFT(LEFT(OFFSET(Лист1!$E$2,SUMIFS(Жеребьёвка!$B$4:$B$60,Жеребьёвка!$C$4:$C$60,Жеребьёвка!AI$2),Жеребьёвка!$D5),5),2))))))</f>
        <v/>
      </c>
      <c r="AJ5" s="119" t="str">
        <f ca="1">IF(AI$2="","",IF(OFFSET(Лист1!$E$2,SUMIFS(Жеребьёвка!$B$4:$B$60,Жеребьёвка!$C$4:$C$60,Жеребьёвка!AI$2),Жеребьёвка!$D5)=".","",IF(OFFSET(Лист1!$E$2,SUMIFS(Жеребьёвка!$B$4:$B$60,Жеребьёвка!$C$4:$C$60,Жеребьёвка!AI$2),Жеребьёвка!$D5)="-","Введите данные",IF(OFFSET(Лист1!$E$2,SUMIFS(Жеребьёвка!$B$4:$B$60,Жеребьёвка!$C$4:$C$60,Жеребьёвка!AI$2),Жеребьёвка!$D5)="Автомат","Без отбора",DATE(2017,RIGHT(RIGHT(OFFSET(Лист1!$E$2,SUMIFS(Жеребьёвка!$B$4:$B$60,Жеребьёвка!$C$4:$C$60,Жеребьёвка!AI$2),Жеребьёвка!$D5),5),2),LEFT(RIGHT(OFFSET(Лист1!$E$2,SUMIFS(Жеребьёвка!$B$4:$B$60,Жеребьёвка!$C$4:$C$60,Жеребьёвка!AI$2),Жеребьёвка!$D5),5),2))))))</f>
        <v/>
      </c>
      <c r="AK5" s="119" t="str">
        <f ca="1">IF(AK$2="","",IF(OFFSET(Лист1!$E$2,SUMIFS(Жеребьёвка!$B$4:$B$60,Жеребьёвка!$C$4:$C$60,Жеребьёвка!AK$2),Жеребьёвка!$D5)=".","",IF(OFFSET(Лист1!$E$2,SUMIFS(Жеребьёвка!$B$4:$B$60,Жеребьёвка!$C$4:$C$60,Жеребьёвка!AK$2),Жеребьёвка!$D5)="-","Введите данные",IF(OFFSET(Лист1!$E$2,SUMIFS(Жеребьёвка!$B$4:$B$60,Жеребьёвка!$C$4:$C$60,Жеребьёвка!AK$2),Жеребьёвка!$D5)="Автомат","Без отбора",DATE(2017,RIGHT(LEFT(OFFSET(Лист1!$E$2,SUMIFS(Жеребьёвка!$B$4:$B$60,Жеребьёвка!$C$4:$C$60,Жеребьёвка!AK$2),Жеребьёвка!$D5),5),2),LEFT(LEFT(OFFSET(Лист1!$E$2,SUMIFS(Жеребьёвка!$B$4:$B$60,Жеребьёвка!$C$4:$C$60,Жеребьёвка!AK$2),Жеребьёвка!$D5),5),2))))))</f>
        <v/>
      </c>
      <c r="AL5" s="119"/>
    </row>
    <row r="6" spans="1:38" x14ac:dyDescent="0.25">
      <c r="A6" s="113" t="s">
        <v>171</v>
      </c>
      <c r="B6" s="113">
        <v>3</v>
      </c>
      <c r="C6" s="113" t="s">
        <v>94</v>
      </c>
      <c r="D6" s="113">
        <v>3</v>
      </c>
      <c r="F6" s="120" t="s">
        <v>6</v>
      </c>
      <c r="G6" s="119" t="str">
        <f ca="1">IF(G$2="","",IF(OFFSET(Лист1!$E$2,SUMIFS(Жеребьёвка!$B$4:$B$60,Жеребьёвка!$C$4:$C$60,Жеребьёвка!G$2),Жеребьёвка!$D6)=".","",IF(OFFSET(Лист1!$E$2,SUMIFS(Жеребьёвка!$B$4:$B$60,Жеребьёвка!$C$4:$C$60,Жеребьёвка!G$2),Жеребьёвка!$D6)="-","Введите данные",IF(OFFSET(Лист1!$E$2,SUMIFS(Жеребьёвка!$B$4:$B$60,Жеребьёвка!$C$4:$C$60,Жеребьёвка!G$2),Жеребьёвка!$D6)="Автомат","Без отбора",DATE(2017,RIGHT(LEFT(OFFSET(Лист1!$E$2,SUMIFS(Жеребьёвка!$B$4:$B$60,Жеребьёвка!$C$4:$C$60,Жеребьёвка!G$2),Жеребьёвка!$D6),5),2),LEFT(LEFT(OFFSET(Лист1!$E$2,SUMIFS(Жеребьёвка!$B$4:$B$60,Жеребьёвка!$C$4:$C$60,Жеребьёвка!G$2),Жеребьёвка!$D6),5),2))))))</f>
        <v/>
      </c>
      <c r="H6" s="119" t="str">
        <f ca="1">IF(G$2="","",IF(OFFSET(Лист1!$E$2,SUMIFS(Жеребьёвка!$B$4:$B$60,Жеребьёвка!$C$4:$C$60,Жеребьёвка!G$2),Жеребьёвка!$D6)=".","",IF(OFFSET(Лист1!$E$2,SUMIFS(Жеребьёвка!$B$4:$B$60,Жеребьёвка!$C$4:$C$60,Жеребьёвка!G$2),Жеребьёвка!$D6)="-","Введите данные",IF(OFFSET(Лист1!$E$2,SUMIFS(Жеребьёвка!$B$4:$B$60,Жеребьёвка!$C$4:$C$60,Жеребьёвка!G$2),Жеребьёвка!$D6)="Автомат","Без отбора",DATE(2017,RIGHT(RIGHT(OFFSET(Лист1!$E$2,SUMIFS(Жеребьёвка!$B$4:$B$60,Жеребьёвка!$C$4:$C$60,Жеребьёвка!G$2),Жеребьёвка!$D6),5),2),LEFT(RIGHT(OFFSET(Лист1!$E$2,SUMIFS(Жеребьёвка!$B$4:$B$60,Жеребьёвка!$C$4:$C$60,Жеребьёвка!G$2),Жеребьёвка!$D6),5),2))))))</f>
        <v/>
      </c>
      <c r="I6" s="119" t="str">
        <f ca="1">IF(I$2="","",IF(OFFSET(Лист1!$E$2,SUMIFS(Жеребьёвка!$B$4:$B$60,Жеребьёвка!$C$4:$C$60,Жеребьёвка!I$2),Жеребьёвка!$D6)=".","",IF(OFFSET(Лист1!$E$2,SUMIFS(Жеребьёвка!$B$4:$B$60,Жеребьёвка!$C$4:$C$60,Жеребьёвка!I$2),Жеребьёвка!$D6)="-","Введите данные",IF(OFFSET(Лист1!$E$2,SUMIFS(Жеребьёвка!$B$4:$B$60,Жеребьёвка!$C$4:$C$60,Жеребьёвка!I$2),Жеребьёвка!$D6)="Автомат","Без отбора",DATE(2017,RIGHT(LEFT(OFFSET(Лист1!$E$2,SUMIFS(Жеребьёвка!$B$4:$B$60,Жеребьёвка!$C$4:$C$60,Жеребьёвка!I$2),Жеребьёвка!$D6),5),2),LEFT(LEFT(OFFSET(Лист1!$E$2,SUMIFS(Жеребьёвка!$B$4:$B$60,Жеребьёвка!$C$4:$C$60,Жеребьёвка!I$2),Жеребьёвка!$D6),5),2))))))</f>
        <v/>
      </c>
      <c r="J6" s="119" t="str">
        <f ca="1">IF(I$2="","",IF(OFFSET(Лист1!$E$2,SUMIFS(Жеребьёвка!$B$4:$B$60,Жеребьёвка!$C$4:$C$60,Жеребьёвка!I$2),Жеребьёвка!$D6)=".","",IF(OFFSET(Лист1!$E$2,SUMIFS(Жеребьёвка!$B$4:$B$60,Жеребьёвка!$C$4:$C$60,Жеребьёвка!I$2),Жеребьёвка!$D6)="-","Введите данные",IF(OFFSET(Лист1!$E$2,SUMIFS(Жеребьёвка!$B$4:$B$60,Жеребьёвка!$C$4:$C$60,Жеребьёвка!I$2),Жеребьёвка!$D6)="Автомат","Без отбора",DATE(2017,RIGHT(RIGHT(OFFSET(Лист1!$E$2,SUMIFS(Жеребьёвка!$B$4:$B$60,Жеребьёвка!$C$4:$C$60,Жеребьёвка!I$2),Жеребьёвка!$D6),5),2),LEFT(RIGHT(OFFSET(Лист1!$E$2,SUMIFS(Жеребьёвка!$B$4:$B$60,Жеребьёвка!$C$4:$C$60,Жеребьёвка!I$2),Жеребьёвка!$D6),5),2))))))</f>
        <v/>
      </c>
      <c r="K6" s="119" t="str">
        <f ca="1">IF(K$2="","",IF(OFFSET(Лист1!$E$2,SUMIFS(Жеребьёвка!$B$4:$B$60,Жеребьёвка!$C$4:$C$60,Жеребьёвка!K$2),Жеребьёвка!$D6)=".","",IF(OFFSET(Лист1!$E$2,SUMIFS(Жеребьёвка!$B$4:$B$60,Жеребьёвка!$C$4:$C$60,Жеребьёвка!K$2),Жеребьёвка!$D6)="-","Введите данные",IF(OFFSET(Лист1!$E$2,SUMIFS(Жеребьёвка!$B$4:$B$60,Жеребьёвка!$C$4:$C$60,Жеребьёвка!K$2),Жеребьёвка!$D6)="Автомат","Без отбора",DATE(2017,RIGHT(LEFT(OFFSET(Лист1!$E$2,SUMIFS(Жеребьёвка!$B$4:$B$60,Жеребьёвка!$C$4:$C$60,Жеребьёвка!K$2),Жеребьёвка!$D6),5),2),LEFT(LEFT(OFFSET(Лист1!$E$2,SUMIFS(Жеребьёвка!$B$4:$B$60,Жеребьёвка!$C$4:$C$60,Жеребьёвка!K$2),Жеребьёвка!$D6),5),2))))))</f>
        <v/>
      </c>
      <c r="L6" s="119" t="str">
        <f ca="1">IF(K$2="","",IF(OFFSET(Лист1!$E$2,SUMIFS(Жеребьёвка!$B$4:$B$60,Жеребьёвка!$C$4:$C$60,Жеребьёвка!K$2),Жеребьёвка!$D6)=".","",IF(OFFSET(Лист1!$E$2,SUMIFS(Жеребьёвка!$B$4:$B$60,Жеребьёвка!$C$4:$C$60,Жеребьёвка!K$2),Жеребьёвка!$D6)="-","Введите данные",IF(OFFSET(Лист1!$E$2,SUMIFS(Жеребьёвка!$B$4:$B$60,Жеребьёвка!$C$4:$C$60,Жеребьёвка!K$2),Жеребьёвка!$D6)="Автомат","Без отбора",DATE(2017,RIGHT(RIGHT(OFFSET(Лист1!$E$2,SUMIFS(Жеребьёвка!$B$4:$B$60,Жеребьёвка!$C$4:$C$60,Жеребьёвка!K$2),Жеребьёвка!$D6),5),2),LEFT(RIGHT(OFFSET(Лист1!$E$2,SUMIFS(Жеребьёвка!$B$4:$B$60,Жеребьёвка!$C$4:$C$60,Жеребьёвка!K$2),Жеребьёвка!$D6),5),2))))))</f>
        <v/>
      </c>
      <c r="M6" s="119" t="str">
        <f ca="1">IF(M$2="","",IF(OFFSET(Лист1!$E$2,SUMIFS(Жеребьёвка!$B$4:$B$60,Жеребьёвка!$C$4:$C$60,Жеребьёвка!M$2),Жеребьёвка!$D6)=".","",IF(OFFSET(Лист1!$E$2,SUMIFS(Жеребьёвка!$B$4:$B$60,Жеребьёвка!$C$4:$C$60,Жеребьёвка!M$2),Жеребьёвка!$D6)="-","Введите данные",IF(OFFSET(Лист1!$E$2,SUMIFS(Жеребьёвка!$B$4:$B$60,Жеребьёвка!$C$4:$C$60,Жеребьёвка!M$2),Жеребьёвка!$D6)="Автомат","Без отбора",DATE(2017,RIGHT(LEFT(OFFSET(Лист1!$E$2,SUMIFS(Жеребьёвка!$B$4:$B$60,Жеребьёвка!$C$4:$C$60,Жеребьёвка!M$2),Жеребьёвка!$D6),5),2),LEFT(LEFT(OFFSET(Лист1!$E$2,SUMIFS(Жеребьёвка!$B$4:$B$60,Жеребьёвка!$C$4:$C$60,Жеребьёвка!M$2),Жеребьёвка!$D6),5),2))))))</f>
        <v/>
      </c>
      <c r="N6" s="119" t="str">
        <f ca="1">IF(M$2="","",IF(OFFSET(Лист1!$E$2,SUMIFS(Жеребьёвка!$B$4:$B$60,Жеребьёвка!$C$4:$C$60,Жеребьёвка!M$2),Жеребьёвка!$D6)=".","",IF(OFFSET(Лист1!$E$2,SUMIFS(Жеребьёвка!$B$4:$B$60,Жеребьёвка!$C$4:$C$60,Жеребьёвка!M$2),Жеребьёвка!$D6)="-","Введите данные",IF(OFFSET(Лист1!$E$2,SUMIFS(Жеребьёвка!$B$4:$B$60,Жеребьёвка!$C$4:$C$60,Жеребьёвка!M$2),Жеребьёвка!$D6)="Автомат","Без отбора",DATE(2017,RIGHT(RIGHT(OFFSET(Лист1!$E$2,SUMIFS(Жеребьёвка!$B$4:$B$60,Жеребьёвка!$C$4:$C$60,Жеребьёвка!M$2),Жеребьёвка!$D6),5),2),LEFT(RIGHT(OFFSET(Лист1!$E$2,SUMIFS(Жеребьёвка!$B$4:$B$60,Жеребьёвка!$C$4:$C$60,Жеребьёвка!M$2),Жеребьёвка!$D6),5),2))))))</f>
        <v/>
      </c>
      <c r="O6" s="119" t="str">
        <f ca="1">IF(O$2="","",IF(OFFSET(Лист1!$E$2,SUMIFS(Жеребьёвка!$B$4:$B$60,Жеребьёвка!$C$4:$C$60,Жеребьёвка!O$2),Жеребьёвка!$D6)=".","",IF(OFFSET(Лист1!$E$2,SUMIFS(Жеребьёвка!$B$4:$B$60,Жеребьёвка!$C$4:$C$60,Жеребьёвка!O$2),Жеребьёвка!$D6)="-","Введите данные",IF(OFFSET(Лист1!$E$2,SUMIFS(Жеребьёвка!$B$4:$B$60,Жеребьёвка!$C$4:$C$60,Жеребьёвка!O$2),Жеребьёвка!$D6)="Автомат","Без отбора",DATE(2017,RIGHT(LEFT(OFFSET(Лист1!$E$2,SUMIFS(Жеребьёвка!$B$4:$B$60,Жеребьёвка!$C$4:$C$60,Жеребьёвка!O$2),Жеребьёвка!$D6),5),2),LEFT(LEFT(OFFSET(Лист1!$E$2,SUMIFS(Жеребьёвка!$B$4:$B$60,Жеребьёвка!$C$4:$C$60,Жеребьёвка!O$2),Жеребьёвка!$D6),5),2))))))</f>
        <v/>
      </c>
      <c r="P6" s="119" t="str">
        <f ca="1">IF(O$2="","",IF(OFFSET(Лист1!$E$2,SUMIFS(Жеребьёвка!$B$4:$B$60,Жеребьёвка!$C$4:$C$60,Жеребьёвка!O$2),Жеребьёвка!$D6)=".","",IF(OFFSET(Лист1!$E$2,SUMIFS(Жеребьёвка!$B$4:$B$60,Жеребьёвка!$C$4:$C$60,Жеребьёвка!O$2),Жеребьёвка!$D6)="-","Введите данные",IF(OFFSET(Лист1!$E$2,SUMIFS(Жеребьёвка!$B$4:$B$60,Жеребьёвка!$C$4:$C$60,Жеребьёвка!O$2),Жеребьёвка!$D6)="Автомат","Без отбора",DATE(2017,RIGHT(RIGHT(OFFSET(Лист1!$E$2,SUMIFS(Жеребьёвка!$B$4:$B$60,Жеребьёвка!$C$4:$C$60,Жеребьёвка!O$2),Жеребьёвка!$D6),5),2),LEFT(RIGHT(OFFSET(Лист1!$E$2,SUMIFS(Жеребьёвка!$B$4:$B$60,Жеребьёвка!$C$4:$C$60,Жеребьёвка!O$2),Жеребьёвка!$D6),5),2))))))</f>
        <v/>
      </c>
      <c r="Q6" s="119">
        <f ca="1">IF(Q$2="","",IF(OFFSET(Лист1!$E$2,SUMIFS(Жеребьёвка!$B$4:$B$60,Жеребьёвка!$C$4:$C$60,Жеребьёвка!Q$2),Жеребьёвка!$D6)=".","",IF(OFFSET(Лист1!$E$2,SUMIFS(Жеребьёвка!$B$4:$B$60,Жеребьёвка!$C$4:$C$60,Жеребьёвка!Q$2),Жеребьёвка!$D6)="-","Введите данные",IF(OFFSET(Лист1!$E$2,SUMIFS(Жеребьёвка!$B$4:$B$60,Жеребьёвка!$C$4:$C$60,Жеребьёвка!Q$2),Жеребьёвка!$D6)="Автомат","Без отбора",DATE(2017,RIGHT(LEFT(OFFSET(Лист1!$E$2,SUMIFS(Жеребьёвка!$B$4:$B$60,Жеребьёвка!$C$4:$C$60,Жеребьёвка!Q$2),Жеребьёвка!$D6),5),2),LEFT(LEFT(OFFSET(Лист1!$E$2,SUMIFS(Жеребьёвка!$B$4:$B$60,Жеребьёвка!$C$4:$C$60,Жеребьёвка!Q$2),Жеребьёвка!$D6),5),2))))))</f>
        <v>42812</v>
      </c>
      <c r="R6" s="119">
        <f ca="1">IF(Q$2="","",IF(OFFSET(Лист1!$E$2,SUMIFS(Жеребьёвка!$B$4:$B$60,Жеребьёвка!$C$4:$C$60,Жеребьёвка!Q$2),Жеребьёвка!$D6)=".","",IF(OFFSET(Лист1!$E$2,SUMIFS(Жеребьёвка!$B$4:$B$60,Жеребьёвка!$C$4:$C$60,Жеребьёвка!Q$2),Жеребьёвка!$D6)="-","Введите данные",IF(OFFSET(Лист1!$E$2,SUMIFS(Жеребьёвка!$B$4:$B$60,Жеребьёвка!$C$4:$C$60,Жеребьёвка!Q$2),Жеребьёвка!$D6)="Автомат","Без отбора",DATE(2017,RIGHT(RIGHT(OFFSET(Лист1!$E$2,SUMIFS(Жеребьёвка!$B$4:$B$60,Жеребьёвка!$C$4:$C$60,Жеребьёвка!Q$2),Жеребьёвка!$D6),5),2),LEFT(RIGHT(OFFSET(Лист1!$E$2,SUMIFS(Жеребьёвка!$B$4:$B$60,Жеребьёвка!$C$4:$C$60,Жеребьёвка!Q$2),Жеребьёвка!$D6),5),2))))))</f>
        <v>42817</v>
      </c>
      <c r="S6" s="119" t="str">
        <f ca="1">IF(S$2="","",IF(OFFSET(Лист1!$E$2,SUMIFS(Жеребьёвка!$B$4:$B$60,Жеребьёвка!$C$4:$C$60,Жеребьёвка!S$2),Жеребьёвка!$D6)=".","",IF(OFFSET(Лист1!$E$2,SUMIFS(Жеребьёвка!$B$4:$B$60,Жеребьёвка!$C$4:$C$60,Жеребьёвка!S$2),Жеребьёвка!$D6)="-","Введите данные",IF(OFFSET(Лист1!$E$2,SUMIFS(Жеребьёвка!$B$4:$B$60,Жеребьёвка!$C$4:$C$60,Жеребьёвка!S$2),Жеребьёвка!$D6)="Автомат","Без отбора",DATE(2017,RIGHT(LEFT(OFFSET(Лист1!$E$2,SUMIFS(Жеребьёвка!$B$4:$B$60,Жеребьёвка!$C$4:$C$60,Жеребьёвка!S$2),Жеребьёвка!$D6),5),2),LEFT(LEFT(OFFSET(Лист1!$E$2,SUMIFS(Жеребьёвка!$B$4:$B$60,Жеребьёвка!$C$4:$C$60,Жеребьёвка!S$2),Жеребьёвка!$D6),5),2))))))</f>
        <v/>
      </c>
      <c r="T6" s="119" t="str">
        <f ca="1">IF(S$2="","",IF(OFFSET(Лист1!$E$2,SUMIFS(Жеребьёвка!$B$4:$B$60,Жеребьёвка!$C$4:$C$60,Жеребьёвка!S$2),Жеребьёвка!$D6)=".","",IF(OFFSET(Лист1!$E$2,SUMIFS(Жеребьёвка!$B$4:$B$60,Жеребьёвка!$C$4:$C$60,Жеребьёвка!S$2),Жеребьёвка!$D6)="-","Введите данные",IF(OFFSET(Лист1!$E$2,SUMIFS(Жеребьёвка!$B$4:$B$60,Жеребьёвка!$C$4:$C$60,Жеребьёвка!S$2),Жеребьёвка!$D6)="Автомат","Без отбора",DATE(2017,RIGHT(RIGHT(OFFSET(Лист1!$E$2,SUMIFS(Жеребьёвка!$B$4:$B$60,Жеребьёвка!$C$4:$C$60,Жеребьёвка!S$2),Жеребьёвка!$D6),5),2),LEFT(RIGHT(OFFSET(Лист1!$E$2,SUMIFS(Жеребьёвка!$B$4:$B$60,Жеребьёвка!$C$4:$C$60,Жеребьёвка!S$2),Жеребьёвка!$D6),5),2))))))</f>
        <v/>
      </c>
      <c r="U6" s="134"/>
      <c r="V6" s="134"/>
      <c r="W6" s="119" t="str">
        <f ca="1">IF(W$2="","",IF(OFFSET(Лист1!$E$2,SUMIFS(Жеребьёвка!$B$4:$B$60,Жеребьёвка!$C$4:$C$60,Жеребьёвка!W$2),Жеребьёвка!$D6)=".","",IF(OFFSET(Лист1!$E$2,SUMIFS(Жеребьёвка!$B$4:$B$60,Жеребьёвка!$C$4:$C$60,Жеребьёвка!W$2),Жеребьёвка!$D6)="-","Введите данные",IF(OFFSET(Лист1!$E$2,SUMIFS(Жеребьёвка!$B$4:$B$60,Жеребьёвка!$C$4:$C$60,Жеребьёвка!W$2),Жеребьёвка!$D6)="Автомат","Без отбора",DATE(2017,RIGHT(LEFT(OFFSET(Лист1!$E$2,SUMIFS(Жеребьёвка!$B$4:$B$60,Жеребьёвка!$C$4:$C$60,Жеребьёвка!W$2),Жеребьёвка!$D6),5),2),LEFT(LEFT(OFFSET(Лист1!$E$2,SUMIFS(Жеребьёвка!$B$4:$B$60,Жеребьёвка!$C$4:$C$60,Жеребьёвка!W$2),Жеребьёвка!$D6),5),2))))))</f>
        <v/>
      </c>
      <c r="X6" s="119" t="str">
        <f ca="1">IF(W$2="","",IF(OFFSET(Лист1!$E$2,SUMIFS(Жеребьёвка!$B$4:$B$60,Жеребьёвка!$C$4:$C$60,Жеребьёвка!W$2),Жеребьёвка!$D6)=".","",IF(OFFSET(Лист1!$E$2,SUMIFS(Жеребьёвка!$B$4:$B$60,Жеребьёвка!$C$4:$C$60,Жеребьёвка!W$2),Жеребьёвка!$D6)="-","Введите данные",IF(OFFSET(Лист1!$E$2,SUMIFS(Жеребьёвка!$B$4:$B$60,Жеребьёвка!$C$4:$C$60,Жеребьёвка!W$2),Жеребьёвка!$D6)="Автомат","Без отбора",DATE(2017,RIGHT(RIGHT(OFFSET(Лист1!$E$2,SUMIFS(Жеребьёвка!$B$4:$B$60,Жеребьёвка!$C$4:$C$60,Жеребьёвка!W$2),Жеребьёвка!$D6),5),2),LEFT(RIGHT(OFFSET(Лист1!$E$2,SUMIFS(Жеребьёвка!$B$4:$B$60,Жеребьёвка!$C$4:$C$60,Жеребьёвка!W$2),Жеребьёвка!$D6),5),2))))))</f>
        <v/>
      </c>
      <c r="Y6" s="119">
        <f ca="1">IF(Y$2="","",IF(OFFSET(Лист1!$E$2,SUMIFS(Жеребьёвка!$B$4:$B$60,Жеребьёвка!$C$4:$C$60,Жеребьёвка!Y$2),Жеребьёвка!$D6)=".","",IF(OFFSET(Лист1!$E$2,SUMIFS(Жеребьёвка!$B$4:$B$60,Жеребьёвка!$C$4:$C$60,Жеребьёвка!Y$2),Жеребьёвка!$D6)="-","Введите данные",IF(OFFSET(Лист1!$E$2,SUMIFS(Жеребьёвка!$B$4:$B$60,Жеребьёвка!$C$4:$C$60,Жеребьёвка!Y$2),Жеребьёвка!$D6)="Автомат","Без отбора",DATE(2017,RIGHT(LEFT(OFFSET(Лист1!$E$2,SUMIFS(Жеребьёвка!$B$4:$B$60,Жеребьёвка!$C$4:$C$60,Жеребьёвка!Y$2),Жеребьёвка!$D6),5),2),LEFT(LEFT(OFFSET(Лист1!$E$2,SUMIFS(Жеребьёвка!$B$4:$B$60,Жеребьёвка!$C$4:$C$60,Жеребьёвка!Y$2),Жеребьёвка!$D6),5),2))))))</f>
        <v>42812</v>
      </c>
      <c r="Z6" s="119"/>
      <c r="AA6" s="119">
        <f ca="1">IF(AA$2="","",IF(OFFSET(Лист1!$E$2,SUMIFS(Жеребьёвка!$B$4:$B$60,Жеребьёвка!$C$4:$C$60,Жеребьёвка!AA$2),Жеребьёвка!$D6)=".","",IF(OFFSET(Лист1!$E$2,SUMIFS(Жеребьёвка!$B$4:$B$60,Жеребьёвка!$C$4:$C$60,Жеребьёвка!AA$2),Жеребьёвка!$D6)="-","Введите данные",IF(OFFSET(Лист1!$E$2,SUMIFS(Жеребьёвка!$B$4:$B$60,Жеребьёвка!$C$4:$C$60,Жеребьёвка!AA$2),Жеребьёвка!$D6)="Автомат","Без отбора",DATE(2017,RIGHT(LEFT(OFFSET(Лист1!$E$2,SUMIFS(Жеребьёвка!$B$4:$B$60,Жеребьёвка!$C$4:$C$60,Жеребьёвка!AA$2),Жеребьёвка!$D6),5),2),LEFT(LEFT(OFFSET(Лист1!$E$2,SUMIFS(Жеребьёвка!$B$4:$B$60,Жеребьёвка!$C$4:$C$60,Жеребьёвка!AA$2),Жеребьёвка!$D6),5),2))))))</f>
        <v>42806</v>
      </c>
      <c r="AB6" s="119"/>
      <c r="AC6" s="119">
        <f ca="1">IF(AC$2="","",IF(OFFSET(Лист1!$E$2,SUMIFS(Жеребьёвка!$B$4:$B$60,Жеребьёвка!$C$4:$C$60,Жеребьёвка!AC$2),Жеребьёвка!$D6)=".","",IF(OFFSET(Лист1!$E$2,SUMIFS(Жеребьёвка!$B$4:$B$60,Жеребьёвка!$C$4:$C$60,Жеребьёвка!AC$2),Жеребьёвка!$D6)="-","Введите данные",IF(OFFSET(Лист1!$E$2,SUMIFS(Жеребьёвка!$B$4:$B$60,Жеребьёвка!$C$4:$C$60,Жеребьёвка!AC$2),Жеребьёвка!$D6)="Автомат","Без отбора",DATE(2017,RIGHT(LEFT(OFFSET(Лист1!$E$2,SUMIFS(Жеребьёвка!$B$4:$B$60,Жеребьёвка!$C$4:$C$60,Жеребьёвка!AC$2),Жеребьёвка!$D6),5),2),LEFT(LEFT(OFFSET(Лист1!$E$2,SUMIFS(Жеребьёвка!$B$4:$B$60,Жеребьёвка!$C$4:$C$60,Жеребьёвка!AC$2),Жеребьёвка!$D6),5),2))))))</f>
        <v>42813</v>
      </c>
      <c r="AD6" s="119">
        <f ca="1">IF(AC$2="","",IF(OFFSET(Лист1!$E$2,SUMIFS(Жеребьёвка!$B$4:$B$60,Жеребьёвка!$C$4:$C$60,Жеребьёвка!AC$2),Жеребьёвка!$D6)=".","",IF(OFFSET(Лист1!$E$2,SUMIFS(Жеребьёвка!$B$4:$B$60,Жеребьёвка!$C$4:$C$60,Жеребьёвка!AC$2),Жеребьёвка!$D6)="-","Введите данные",IF(OFFSET(Лист1!$E$2,SUMIFS(Жеребьёвка!$B$4:$B$60,Жеребьёвка!$C$4:$C$60,Жеребьёвка!AC$2),Жеребьёвка!$D6)="Автомат","Без отбора",DATE(2017,RIGHT(RIGHT(OFFSET(Лист1!$E$2,SUMIFS(Жеребьёвка!$B$4:$B$60,Жеребьёвка!$C$4:$C$60,Жеребьёвка!AC$2),Жеребьёвка!$D6),5),2),LEFT(RIGHT(OFFSET(Лист1!$E$2,SUMIFS(Жеребьёвка!$B$4:$B$60,Жеребьёвка!$C$4:$C$60,Жеребьёвка!AC$2),Жеребьёвка!$D6),5),2))))))</f>
        <v>42816</v>
      </c>
      <c r="AE6" s="119" t="str">
        <f ca="1">IF(AE$2="","",IF(OFFSET(Лист1!$E$2,SUMIFS(Жеребьёвка!$B$4:$B$60,Жеребьёвка!$C$4:$C$60,Жеребьёвка!AE$2),Жеребьёвка!$D6)=".","",IF(OFFSET(Лист1!$E$2,SUMIFS(Жеребьёвка!$B$4:$B$60,Жеребьёвка!$C$4:$C$60,Жеребьёвка!AE$2),Жеребьёвка!$D6)="-","Введите данные",IF(OFFSET(Лист1!$E$2,SUMIFS(Жеребьёвка!$B$4:$B$60,Жеребьёвка!$C$4:$C$60,Жеребьёвка!AE$2),Жеребьёвка!$D6)="Автомат","Без отбора",DATE(2017,RIGHT(LEFT(OFFSET(Лист1!$E$2,SUMIFS(Жеребьёвка!$B$4:$B$60,Жеребьёвка!$C$4:$C$60,Жеребьёвка!AE$2),Жеребьёвка!$D6),5),2),LEFT(LEFT(OFFSET(Лист1!$E$2,SUMIFS(Жеребьёвка!$B$4:$B$60,Жеребьёвка!$C$4:$C$60,Жеребьёвка!AE$2),Жеребьёвка!$D6),5),2))))))</f>
        <v/>
      </c>
      <c r="AF6" s="119"/>
      <c r="AG6" s="119" t="str">
        <f ca="1">IF(AG$2="","",IF(OFFSET(Лист1!$E$2,SUMIFS(Жеребьёвка!$B$4:$B$60,Жеребьёвка!$C$4:$C$60,Жеребьёвка!AG$2),Жеребьёвка!$D6)=".","",IF(OFFSET(Лист1!$E$2,SUMIFS(Жеребьёвка!$B$4:$B$60,Жеребьёвка!$C$4:$C$60,Жеребьёвка!AG$2),Жеребьёвка!$D6)="-","Введите данные",IF(OFFSET(Лист1!$E$2,SUMIFS(Жеребьёвка!$B$4:$B$60,Жеребьёвка!$C$4:$C$60,Жеребьёвка!AG$2),Жеребьёвка!$D6)="Автомат","Без отбора",DATE(2017,RIGHT(LEFT(OFFSET(Лист1!$E$2,SUMIFS(Жеребьёвка!$B$4:$B$60,Жеребьёвка!$C$4:$C$60,Жеребьёвка!AG$2),Жеребьёвка!$D6),5),2),LEFT(LEFT(OFFSET(Лист1!$E$2,SUMIFS(Жеребьёвка!$B$4:$B$60,Жеребьёвка!$C$4:$C$60,Жеребьёвка!AG$2),Жеребьёвка!$D6),5),2))))))</f>
        <v/>
      </c>
      <c r="AH6" s="119" t="str">
        <f ca="1">IF(AG$2="","",IF(OFFSET(Лист1!$E$2,SUMIFS(Жеребьёвка!$B$4:$B$60,Жеребьёвка!$C$4:$C$60,Жеребьёвка!AG$2),Жеребьёвка!$D6)=".","",IF(OFFSET(Лист1!$E$2,SUMIFS(Жеребьёвка!$B$4:$B$60,Жеребьёвка!$C$4:$C$60,Жеребьёвка!AG$2),Жеребьёвка!$D6)="-","Введите данные",IF(OFFSET(Лист1!$E$2,SUMIFS(Жеребьёвка!$B$4:$B$60,Жеребьёвка!$C$4:$C$60,Жеребьёвка!AG$2),Жеребьёвка!$D6)="Автомат","Без отбора",DATE(2017,RIGHT(RIGHT(OFFSET(Лист1!$E$2,SUMIFS(Жеребьёвка!$B$4:$B$60,Жеребьёвка!$C$4:$C$60,Жеребьёвка!AG$2),Жеребьёвка!$D6),5),2),LEFT(RIGHT(OFFSET(Лист1!$E$2,SUMIFS(Жеребьёвка!$B$4:$B$60,Жеребьёвка!$C$4:$C$60,Жеребьёвка!AG$2),Жеребьёвка!$D6),5),2))))))</f>
        <v/>
      </c>
      <c r="AI6" s="119" t="str">
        <f ca="1">IF(AI$2="","",IF(OFFSET(Лист1!$E$2,SUMIFS(Жеребьёвка!$B$4:$B$60,Жеребьёвка!$C$4:$C$60,Жеребьёвка!AI$2),Жеребьёвка!$D6)=".","",IF(OFFSET(Лист1!$E$2,SUMIFS(Жеребьёвка!$B$4:$B$60,Жеребьёвка!$C$4:$C$60,Жеребьёвка!AI$2),Жеребьёвка!$D6)="-","Введите данные",IF(OFFSET(Лист1!$E$2,SUMIFS(Жеребьёвка!$B$4:$B$60,Жеребьёвка!$C$4:$C$60,Жеребьёвка!AI$2),Жеребьёвка!$D6)="Автомат","Без отбора",DATE(2017,RIGHT(LEFT(OFFSET(Лист1!$E$2,SUMIFS(Жеребьёвка!$B$4:$B$60,Жеребьёвка!$C$4:$C$60,Жеребьёвка!AI$2),Жеребьёвка!$D6),5),2),LEFT(LEFT(OFFSET(Лист1!$E$2,SUMIFS(Жеребьёвка!$B$4:$B$60,Жеребьёвка!$C$4:$C$60,Жеребьёвка!AI$2),Жеребьёвка!$D6),5),2))))))</f>
        <v/>
      </c>
      <c r="AJ6" s="119" t="str">
        <f ca="1">IF(AI$2="","",IF(OFFSET(Лист1!$E$2,SUMIFS(Жеребьёвка!$B$4:$B$60,Жеребьёвка!$C$4:$C$60,Жеребьёвка!AI$2),Жеребьёвка!$D6)=".","",IF(OFFSET(Лист1!$E$2,SUMIFS(Жеребьёвка!$B$4:$B$60,Жеребьёвка!$C$4:$C$60,Жеребьёвка!AI$2),Жеребьёвка!$D6)="-","Введите данные",IF(OFFSET(Лист1!$E$2,SUMIFS(Жеребьёвка!$B$4:$B$60,Жеребьёвка!$C$4:$C$60,Жеребьёвка!AI$2),Жеребьёвка!$D6)="Автомат","Без отбора",DATE(2017,RIGHT(RIGHT(OFFSET(Лист1!$E$2,SUMIFS(Жеребьёвка!$B$4:$B$60,Жеребьёвка!$C$4:$C$60,Жеребьёвка!AI$2),Жеребьёвка!$D6),5),2),LEFT(RIGHT(OFFSET(Лист1!$E$2,SUMIFS(Жеребьёвка!$B$4:$B$60,Жеребьёвка!$C$4:$C$60,Жеребьёвка!AI$2),Жеребьёвка!$D6),5),2))))))</f>
        <v/>
      </c>
      <c r="AK6" s="119" t="str">
        <f ca="1">IF(AK$2="","",IF(OFFSET(Лист1!$E$2,SUMIFS(Жеребьёвка!$B$4:$B$60,Жеребьёвка!$C$4:$C$60,Жеребьёвка!AK$2),Жеребьёвка!$D6)=".","",IF(OFFSET(Лист1!$E$2,SUMIFS(Жеребьёвка!$B$4:$B$60,Жеребьёвка!$C$4:$C$60,Жеребьёвка!AK$2),Жеребьёвка!$D6)="-","Введите данные",IF(OFFSET(Лист1!$E$2,SUMIFS(Жеребьёвка!$B$4:$B$60,Жеребьёвка!$C$4:$C$60,Жеребьёвка!AK$2),Жеребьёвка!$D6)="Автомат","Без отбора",DATE(2017,RIGHT(LEFT(OFFSET(Лист1!$E$2,SUMIFS(Жеребьёвка!$B$4:$B$60,Жеребьёвка!$C$4:$C$60,Жеребьёвка!AK$2),Жеребьёвка!$D6),5),2),LEFT(LEFT(OFFSET(Лист1!$E$2,SUMIFS(Жеребьёвка!$B$4:$B$60,Жеребьёвка!$C$4:$C$60,Жеребьёвка!AK$2),Жеребьёвка!$D6),5),2))))))</f>
        <v/>
      </c>
      <c r="AL6" s="119"/>
    </row>
    <row r="7" spans="1:38" x14ac:dyDescent="0.25">
      <c r="A7" s="113" t="s">
        <v>168</v>
      </c>
      <c r="B7" s="113">
        <v>4</v>
      </c>
      <c r="C7" s="113" t="s">
        <v>96</v>
      </c>
      <c r="D7" s="113">
        <v>4</v>
      </c>
      <c r="F7" s="120" t="s">
        <v>7</v>
      </c>
      <c r="G7" s="119" t="str">
        <f ca="1">IF(G$2="","",IF(OFFSET(Лист1!$E$2,SUMIFS(Жеребьёвка!$B$4:$B$60,Жеребьёвка!$C$4:$C$60,Жеребьёвка!G$2),Жеребьёвка!$D7)=".","",IF(OFFSET(Лист1!$E$2,SUMIFS(Жеребьёвка!$B$4:$B$60,Жеребьёвка!$C$4:$C$60,Жеребьёвка!G$2),Жеребьёвка!$D7)="-","Введите данные",IF(OFFSET(Лист1!$E$2,SUMIFS(Жеребьёвка!$B$4:$B$60,Жеребьёвка!$C$4:$C$60,Жеребьёвка!G$2),Жеребьёвка!$D7)="Автомат","Без отбора",DATE(2017,RIGHT(LEFT(OFFSET(Лист1!$E$2,SUMIFS(Жеребьёвка!$B$4:$B$60,Жеребьёвка!$C$4:$C$60,Жеребьёвка!G$2),Жеребьёвка!$D7),5),2),LEFT(LEFT(OFFSET(Лист1!$E$2,SUMIFS(Жеребьёвка!$B$4:$B$60,Жеребьёвка!$C$4:$C$60,Жеребьёвка!G$2),Жеребьёвка!$D7),5),2))))))</f>
        <v/>
      </c>
      <c r="H7" s="119" t="str">
        <f ca="1">IF(G$2="","",IF(OFFSET(Лист1!$E$2,SUMIFS(Жеребьёвка!$B$4:$B$60,Жеребьёвка!$C$4:$C$60,Жеребьёвка!G$2),Жеребьёвка!$D7)=".","",IF(OFFSET(Лист1!$E$2,SUMIFS(Жеребьёвка!$B$4:$B$60,Жеребьёвка!$C$4:$C$60,Жеребьёвка!G$2),Жеребьёвка!$D7)="-","Введите данные",IF(OFFSET(Лист1!$E$2,SUMIFS(Жеребьёвка!$B$4:$B$60,Жеребьёвка!$C$4:$C$60,Жеребьёвка!G$2),Жеребьёвка!$D7)="Автомат","Без отбора",DATE(2017,RIGHT(RIGHT(OFFSET(Лист1!$E$2,SUMIFS(Жеребьёвка!$B$4:$B$60,Жеребьёвка!$C$4:$C$60,Жеребьёвка!G$2),Жеребьёвка!$D7),5),2),LEFT(RIGHT(OFFSET(Лист1!$E$2,SUMIFS(Жеребьёвка!$B$4:$B$60,Жеребьёвка!$C$4:$C$60,Жеребьёвка!G$2),Жеребьёвка!$D7),5),2))))))</f>
        <v/>
      </c>
      <c r="I7" s="119">
        <f ca="1">IF(I$2="","",IF(OFFSET(Лист1!$E$2,SUMIFS(Жеребьёвка!$B$4:$B$60,Жеребьёвка!$C$4:$C$60,Жеребьёвка!I$2),Жеребьёвка!$D7)=".","",IF(OFFSET(Лист1!$E$2,SUMIFS(Жеребьёвка!$B$4:$B$60,Жеребьёвка!$C$4:$C$60,Жеребьёвка!I$2),Жеребьёвка!$D7)="-","Введите данные",IF(OFFSET(Лист1!$E$2,SUMIFS(Жеребьёвка!$B$4:$B$60,Жеребьёвка!$C$4:$C$60,Жеребьёвка!I$2),Жеребьёвка!$D7)="Автомат","Без отбора",DATE(2017,RIGHT(LEFT(OFFSET(Лист1!$E$2,SUMIFS(Жеребьёвка!$B$4:$B$60,Жеребьёвка!$C$4:$C$60,Жеребьёвка!I$2),Жеребьёвка!$D7),5),2),LEFT(LEFT(OFFSET(Лист1!$E$2,SUMIFS(Жеребьёвка!$B$4:$B$60,Жеребьёвка!$C$4:$C$60,Жеребьёвка!I$2),Жеребьёвка!$D7),5),2))))))</f>
        <v>42812</v>
      </c>
      <c r="J7" s="119">
        <f ca="1">IF(I$2="","",IF(OFFSET(Лист1!$E$2,SUMIFS(Жеребьёвка!$B$4:$B$60,Жеребьёвка!$C$4:$C$60,Жеребьёвка!I$2),Жеребьёвка!$D7)=".","",IF(OFFSET(Лист1!$E$2,SUMIFS(Жеребьёвка!$B$4:$B$60,Жеребьёвка!$C$4:$C$60,Жеребьёвка!I$2),Жеребьёвка!$D7)="-","Введите данные",IF(OFFSET(Лист1!$E$2,SUMIFS(Жеребьёвка!$B$4:$B$60,Жеребьёвка!$C$4:$C$60,Жеребьёвка!I$2),Жеребьёвка!$D7)="Автомат","Без отбора",DATE(2017,RIGHT(RIGHT(OFFSET(Лист1!$E$2,SUMIFS(Жеребьёвка!$B$4:$B$60,Жеребьёвка!$C$4:$C$60,Жеребьёвка!I$2),Жеребьёвка!$D7),5),2),LEFT(RIGHT(OFFSET(Лист1!$E$2,SUMIFS(Жеребьёвка!$B$4:$B$60,Жеребьёвка!$C$4:$C$60,Жеребьёвка!I$2),Жеребьёвка!$D7),5),2))))))</f>
        <v>42817</v>
      </c>
      <c r="K7" s="119" t="str">
        <f ca="1">IF(K$2="","",IF(OFFSET(Лист1!$E$2,SUMIFS(Жеребьёвка!$B$4:$B$60,Жеребьёвка!$C$4:$C$60,Жеребьёвка!K$2),Жеребьёвка!$D7)=".","",IF(OFFSET(Лист1!$E$2,SUMIFS(Жеребьёвка!$B$4:$B$60,Жеребьёвка!$C$4:$C$60,Жеребьёвка!K$2),Жеребьёвка!$D7)="-","Введите данные",IF(OFFSET(Лист1!$E$2,SUMIFS(Жеребьёвка!$B$4:$B$60,Жеребьёвка!$C$4:$C$60,Жеребьёвка!K$2),Жеребьёвка!$D7)="Автомат","Без отбора",DATE(2017,RIGHT(LEFT(OFFSET(Лист1!$E$2,SUMIFS(Жеребьёвка!$B$4:$B$60,Жеребьёвка!$C$4:$C$60,Жеребьёвка!K$2),Жеребьёвка!$D7),5),2),LEFT(LEFT(OFFSET(Лист1!$E$2,SUMIFS(Жеребьёвка!$B$4:$B$60,Жеребьёвка!$C$4:$C$60,Жеребьёвка!K$2),Жеребьёвка!$D7),5),2))))))</f>
        <v/>
      </c>
      <c r="L7" s="119" t="str">
        <f ca="1">IF(K$2="","",IF(OFFSET(Лист1!$E$2,SUMIFS(Жеребьёвка!$B$4:$B$60,Жеребьёвка!$C$4:$C$60,Жеребьёвка!K$2),Жеребьёвка!$D7)=".","",IF(OFFSET(Лист1!$E$2,SUMIFS(Жеребьёвка!$B$4:$B$60,Жеребьёвка!$C$4:$C$60,Жеребьёвка!K$2),Жеребьёвка!$D7)="-","Введите данные",IF(OFFSET(Лист1!$E$2,SUMIFS(Жеребьёвка!$B$4:$B$60,Жеребьёвка!$C$4:$C$60,Жеребьёвка!K$2),Жеребьёвка!$D7)="Автомат","Без отбора",DATE(2017,RIGHT(RIGHT(OFFSET(Лист1!$E$2,SUMIFS(Жеребьёвка!$B$4:$B$60,Жеребьёвка!$C$4:$C$60,Жеребьёвка!K$2),Жеребьёвка!$D7),5),2),LEFT(RIGHT(OFFSET(Лист1!$E$2,SUMIFS(Жеребьёвка!$B$4:$B$60,Жеребьёвка!$C$4:$C$60,Жеребьёвка!K$2),Жеребьёвка!$D7),5),2))))))</f>
        <v/>
      </c>
      <c r="M7" s="119" t="str">
        <f ca="1">IF(M$2="","",IF(OFFSET(Лист1!$E$2,SUMIFS(Жеребьёвка!$B$4:$B$60,Жеребьёвка!$C$4:$C$60,Жеребьёвка!M$2),Жеребьёвка!$D7)=".","",IF(OFFSET(Лист1!$E$2,SUMIFS(Жеребьёвка!$B$4:$B$60,Жеребьёвка!$C$4:$C$60,Жеребьёвка!M$2),Жеребьёвка!$D7)="-","Введите данные",IF(OFFSET(Лист1!$E$2,SUMIFS(Жеребьёвка!$B$4:$B$60,Жеребьёвка!$C$4:$C$60,Жеребьёвка!M$2),Жеребьёвка!$D7)="Автомат","Без отбора",DATE(2017,RIGHT(LEFT(OFFSET(Лист1!$E$2,SUMIFS(Жеребьёвка!$B$4:$B$60,Жеребьёвка!$C$4:$C$60,Жеребьёвка!M$2),Жеребьёвка!$D7),5),2),LEFT(LEFT(OFFSET(Лист1!$E$2,SUMIFS(Жеребьёвка!$B$4:$B$60,Жеребьёвка!$C$4:$C$60,Жеребьёвка!M$2),Жеребьёвка!$D7),5),2))))))</f>
        <v/>
      </c>
      <c r="N7" s="119" t="str">
        <f ca="1">IF(M$2="","",IF(OFFSET(Лист1!$E$2,SUMIFS(Жеребьёвка!$B$4:$B$60,Жеребьёвка!$C$4:$C$60,Жеребьёвка!M$2),Жеребьёвка!$D7)=".","",IF(OFFSET(Лист1!$E$2,SUMIFS(Жеребьёвка!$B$4:$B$60,Жеребьёвка!$C$4:$C$60,Жеребьёвка!M$2),Жеребьёвка!$D7)="-","Введите данные",IF(OFFSET(Лист1!$E$2,SUMIFS(Жеребьёвка!$B$4:$B$60,Жеребьёвка!$C$4:$C$60,Жеребьёвка!M$2),Жеребьёвка!$D7)="Автомат","Без отбора",DATE(2017,RIGHT(RIGHT(OFFSET(Лист1!$E$2,SUMIFS(Жеребьёвка!$B$4:$B$60,Жеребьёвка!$C$4:$C$60,Жеребьёвка!M$2),Жеребьёвка!$D7),5),2),LEFT(RIGHT(OFFSET(Лист1!$E$2,SUMIFS(Жеребьёвка!$B$4:$B$60,Жеребьёвка!$C$4:$C$60,Жеребьёвка!M$2),Жеребьёвка!$D7),5),2))))))</f>
        <v/>
      </c>
      <c r="O7" s="119" t="str">
        <f ca="1">IF(O$2="","",IF(OFFSET(Лист1!$E$2,SUMIFS(Жеребьёвка!$B$4:$B$60,Жеребьёвка!$C$4:$C$60,Жеребьёвка!O$2),Жеребьёвка!$D7)=".","",IF(OFFSET(Лист1!$E$2,SUMIFS(Жеребьёвка!$B$4:$B$60,Жеребьёвка!$C$4:$C$60,Жеребьёвка!O$2),Жеребьёвка!$D7)="-","Введите данные",IF(OFFSET(Лист1!$E$2,SUMIFS(Жеребьёвка!$B$4:$B$60,Жеребьёвка!$C$4:$C$60,Жеребьёвка!O$2),Жеребьёвка!$D7)="Автомат","Без отбора",DATE(2017,RIGHT(LEFT(OFFSET(Лист1!$E$2,SUMIFS(Жеребьёвка!$B$4:$B$60,Жеребьёвка!$C$4:$C$60,Жеребьёвка!O$2),Жеребьёвка!$D7),5),2),LEFT(LEFT(OFFSET(Лист1!$E$2,SUMIFS(Жеребьёвка!$B$4:$B$60,Жеребьёвка!$C$4:$C$60,Жеребьёвка!O$2),Жеребьёвка!$D7),5),2))))))</f>
        <v/>
      </c>
      <c r="P7" s="119" t="str">
        <f ca="1">IF(O$2="","",IF(OFFSET(Лист1!$E$2,SUMIFS(Жеребьёвка!$B$4:$B$60,Жеребьёвка!$C$4:$C$60,Жеребьёвка!O$2),Жеребьёвка!$D7)=".","",IF(OFFSET(Лист1!$E$2,SUMIFS(Жеребьёвка!$B$4:$B$60,Жеребьёвка!$C$4:$C$60,Жеребьёвка!O$2),Жеребьёвка!$D7)="-","Введите данные",IF(OFFSET(Лист1!$E$2,SUMIFS(Жеребьёвка!$B$4:$B$60,Жеребьёвка!$C$4:$C$60,Жеребьёвка!O$2),Жеребьёвка!$D7)="Автомат","Без отбора",DATE(2017,RIGHT(RIGHT(OFFSET(Лист1!$E$2,SUMIFS(Жеребьёвка!$B$4:$B$60,Жеребьёвка!$C$4:$C$60,Жеребьёвка!O$2),Жеребьёвка!$D7),5),2),LEFT(RIGHT(OFFSET(Лист1!$E$2,SUMIFS(Жеребьёвка!$B$4:$B$60,Жеребьёвка!$C$4:$C$60,Жеребьёвка!O$2),Жеребьёвка!$D7),5),2))))))</f>
        <v/>
      </c>
      <c r="Q7" s="119">
        <f ca="1">IF(Q$2="","",IF(OFFSET(Лист1!$E$2,SUMIFS(Жеребьёвка!$B$4:$B$60,Жеребьёвка!$C$4:$C$60,Жеребьёвка!Q$2),Жеребьёвка!$D7)=".","",IF(OFFSET(Лист1!$E$2,SUMIFS(Жеребьёвка!$B$4:$B$60,Жеребьёвка!$C$4:$C$60,Жеребьёвка!Q$2),Жеребьёвка!$D7)="-","Введите данные",IF(OFFSET(Лист1!$E$2,SUMIFS(Жеребьёвка!$B$4:$B$60,Жеребьёвка!$C$4:$C$60,Жеребьёвка!Q$2),Жеребьёвка!$D7)="Автомат","Без отбора",DATE(2017,RIGHT(LEFT(OFFSET(Лист1!$E$2,SUMIFS(Жеребьёвка!$B$4:$B$60,Жеребьёвка!$C$4:$C$60,Жеребьёвка!Q$2),Жеребьёвка!$D7),5),2),LEFT(LEFT(OFFSET(Лист1!$E$2,SUMIFS(Жеребьёвка!$B$4:$B$60,Жеребьёвка!$C$4:$C$60,Жеребьёвка!Q$2),Жеребьёвка!$D7),5),2))))))</f>
        <v>42812</v>
      </c>
      <c r="R7" s="119">
        <f ca="1">IF(Q$2="","",IF(OFFSET(Лист1!$E$2,SUMIFS(Жеребьёвка!$B$4:$B$60,Жеребьёвка!$C$4:$C$60,Жеребьёвка!Q$2),Жеребьёвка!$D7)=".","",IF(OFFSET(Лист1!$E$2,SUMIFS(Жеребьёвка!$B$4:$B$60,Жеребьёвка!$C$4:$C$60,Жеребьёвка!Q$2),Жеребьёвка!$D7)="-","Введите данные",IF(OFFSET(Лист1!$E$2,SUMIFS(Жеребьёвка!$B$4:$B$60,Жеребьёвка!$C$4:$C$60,Жеребьёвка!Q$2),Жеребьёвка!$D7)="Автомат","Без отбора",DATE(2017,RIGHT(RIGHT(OFFSET(Лист1!$E$2,SUMIFS(Жеребьёвка!$B$4:$B$60,Жеребьёвка!$C$4:$C$60,Жеребьёвка!Q$2),Жеребьёвка!$D7),5),2),LEFT(RIGHT(OFFSET(Лист1!$E$2,SUMIFS(Жеребьёвка!$B$4:$B$60,Жеребьёвка!$C$4:$C$60,Жеребьёвка!Q$2),Жеребьёвка!$D7),5),2))))))</f>
        <v>42817</v>
      </c>
      <c r="S7" s="119">
        <f ca="1">IF(S$2="","",IF(OFFSET(Лист1!$E$2,SUMIFS(Жеребьёвка!$B$4:$B$60,Жеребьёвка!$C$4:$C$60,Жеребьёвка!S$2),Жеребьёвка!$D7)=".","",IF(OFFSET(Лист1!$E$2,SUMIFS(Жеребьёвка!$B$4:$B$60,Жеребьёвка!$C$4:$C$60,Жеребьёвка!S$2),Жеребьёвка!$D7)="-","Введите данные",IF(OFFSET(Лист1!$E$2,SUMIFS(Жеребьёвка!$B$4:$B$60,Жеребьёвка!$C$4:$C$60,Жеребьёвка!S$2),Жеребьёвка!$D7)="Автомат","Без отбора",DATE(2017,RIGHT(LEFT(OFFSET(Лист1!$E$2,SUMIFS(Жеребьёвка!$B$4:$B$60,Жеребьёвка!$C$4:$C$60,Жеребьёвка!S$2),Жеребьёвка!$D7),5),2),LEFT(LEFT(OFFSET(Лист1!$E$2,SUMIFS(Жеребьёвка!$B$4:$B$60,Жеребьёвка!$C$4:$C$60,Жеребьёвка!S$2),Жеребьёвка!$D7),5),2))))))</f>
        <v>42812</v>
      </c>
      <c r="T7" s="119">
        <v>42820</v>
      </c>
      <c r="U7" s="134"/>
      <c r="V7" s="134"/>
      <c r="W7" s="119" t="str">
        <f ca="1">IF(W$2="","",IF(OFFSET(Лист1!$E$2,SUMIFS(Жеребьёвка!$B$4:$B$60,Жеребьёвка!$C$4:$C$60,Жеребьёвка!W$2),Жеребьёвка!$D7)=".","",IF(OFFSET(Лист1!$E$2,SUMIFS(Жеребьёвка!$B$4:$B$60,Жеребьёвка!$C$4:$C$60,Жеребьёвка!W$2),Жеребьёвка!$D7)="-","Введите данные",IF(OFFSET(Лист1!$E$2,SUMIFS(Жеребьёвка!$B$4:$B$60,Жеребьёвка!$C$4:$C$60,Жеребьёвка!W$2),Жеребьёвка!$D7)="Автомат","Без отбора",DATE(2017,RIGHT(LEFT(OFFSET(Лист1!$E$2,SUMIFS(Жеребьёвка!$B$4:$B$60,Жеребьёвка!$C$4:$C$60,Жеребьёвка!W$2),Жеребьёвка!$D7),5),2),LEFT(LEFT(OFFSET(Лист1!$E$2,SUMIFS(Жеребьёвка!$B$4:$B$60,Жеребьёвка!$C$4:$C$60,Жеребьёвка!W$2),Жеребьёвка!$D7),5),2))))))</f>
        <v/>
      </c>
      <c r="X7" s="119" t="str">
        <f ca="1">IF(W$2="","",IF(OFFSET(Лист1!$E$2,SUMIFS(Жеребьёвка!$B$4:$B$60,Жеребьёвка!$C$4:$C$60,Жеребьёвка!W$2),Жеребьёвка!$D7)=".","",IF(OFFSET(Лист1!$E$2,SUMIFS(Жеребьёвка!$B$4:$B$60,Жеребьёвка!$C$4:$C$60,Жеребьёвка!W$2),Жеребьёвка!$D7)="-","Введите данные",IF(OFFSET(Лист1!$E$2,SUMIFS(Жеребьёвка!$B$4:$B$60,Жеребьёвка!$C$4:$C$60,Жеребьёвка!W$2),Жеребьёвка!$D7)="Автомат","Без отбора",DATE(2017,RIGHT(RIGHT(OFFSET(Лист1!$E$2,SUMIFS(Жеребьёвка!$B$4:$B$60,Жеребьёвка!$C$4:$C$60,Жеребьёвка!W$2),Жеребьёвка!$D7),5),2),LEFT(RIGHT(OFFSET(Лист1!$E$2,SUMIFS(Жеребьёвка!$B$4:$B$60,Жеребьёвка!$C$4:$C$60,Жеребьёвка!W$2),Жеребьёвка!$D7),5),2))))))</f>
        <v/>
      </c>
      <c r="Y7" s="119">
        <f ca="1">IF(Y$2="","",IF(OFFSET(Лист1!$E$2,SUMIFS(Жеребьёвка!$B$4:$B$60,Жеребьёвка!$C$4:$C$60,Жеребьёвка!Y$2),Жеребьёвка!$D7)=".","",IF(OFFSET(Лист1!$E$2,SUMIFS(Жеребьёвка!$B$4:$B$60,Жеребьёвка!$C$4:$C$60,Жеребьёвка!Y$2),Жеребьёвка!$D7)="-","Введите данные",IF(OFFSET(Лист1!$E$2,SUMIFS(Жеребьёвка!$B$4:$B$60,Жеребьёвка!$C$4:$C$60,Жеребьёвка!Y$2),Жеребьёвка!$D7)="Автомат","Без отбора",DATE(2017,RIGHT(LEFT(OFFSET(Лист1!$E$2,SUMIFS(Жеребьёвка!$B$4:$B$60,Жеребьёвка!$C$4:$C$60,Жеребьёвка!Y$2),Жеребьёвка!$D7),5),2),LEFT(LEFT(OFFSET(Лист1!$E$2,SUMIFS(Жеребьёвка!$B$4:$B$60,Жеребьёвка!$C$4:$C$60,Жеребьёвка!Y$2),Жеребьёвка!$D7),5),2))))))</f>
        <v>42812</v>
      </c>
      <c r="Z7" s="119"/>
      <c r="AA7" s="119">
        <f ca="1">IF(AA$2="","",IF(OFFSET(Лист1!$E$2,SUMIFS(Жеребьёвка!$B$4:$B$60,Жеребьёвка!$C$4:$C$60,Жеребьёвка!AA$2),Жеребьёвка!$D7)=".","",IF(OFFSET(Лист1!$E$2,SUMIFS(Жеребьёвка!$B$4:$B$60,Жеребьёвка!$C$4:$C$60,Жеребьёвка!AA$2),Жеребьёвка!$D7)="-","Введите данные",IF(OFFSET(Лист1!$E$2,SUMIFS(Жеребьёвка!$B$4:$B$60,Жеребьёвка!$C$4:$C$60,Жеребьёвка!AA$2),Жеребьёвка!$D7)="Автомат","Без отбора",DATE(2017,RIGHT(LEFT(OFFSET(Лист1!$E$2,SUMIFS(Жеребьёвка!$B$4:$B$60,Жеребьёвка!$C$4:$C$60,Жеребьёвка!AA$2),Жеребьёвка!$D7),5),2),LEFT(LEFT(OFFSET(Лист1!$E$2,SUMIFS(Жеребьёвка!$B$4:$B$60,Жеребьёвка!$C$4:$C$60,Жеребьёвка!AA$2),Жеребьёвка!$D7),5),2))))))</f>
        <v>42806</v>
      </c>
      <c r="AB7" s="119"/>
      <c r="AC7" s="119" t="str">
        <f ca="1">IF(AC$2="","",IF(OFFSET(Лист1!$E$2,SUMIFS(Жеребьёвка!$B$4:$B$60,Жеребьёвка!$C$4:$C$60,Жеребьёвка!AC$2),Жеребьёвка!$D7)=".","",IF(OFFSET(Лист1!$E$2,SUMIFS(Жеребьёвка!$B$4:$B$60,Жеребьёвка!$C$4:$C$60,Жеребьёвка!AC$2),Жеребьёвка!$D7)="-","Введите данные",IF(OFFSET(Лист1!$E$2,SUMIFS(Жеребьёвка!$B$4:$B$60,Жеребьёвка!$C$4:$C$60,Жеребьёвка!AC$2),Жеребьёвка!$D7)="Автомат","Без отбора",DATE(2017,RIGHT(LEFT(OFFSET(Лист1!$E$2,SUMIFS(Жеребьёвка!$B$4:$B$60,Жеребьёвка!$C$4:$C$60,Жеребьёвка!AC$2),Жеребьёвка!$D7),5),2),LEFT(LEFT(OFFSET(Лист1!$E$2,SUMIFS(Жеребьёвка!$B$4:$B$60,Жеребьёвка!$C$4:$C$60,Жеребьёвка!AC$2),Жеребьёвка!$D7),5),2))))))</f>
        <v/>
      </c>
      <c r="AD7" s="119" t="str">
        <f ca="1">IF(AC$2="","",IF(OFFSET(Лист1!$E$2,SUMIFS(Жеребьёвка!$B$4:$B$60,Жеребьёвка!$C$4:$C$60,Жеребьёвка!AC$2),Жеребьёвка!$D7)=".","",IF(OFFSET(Лист1!$E$2,SUMIFS(Жеребьёвка!$B$4:$B$60,Жеребьёвка!$C$4:$C$60,Жеребьёвка!AC$2),Жеребьёвка!$D7)="-","Введите данные",IF(OFFSET(Лист1!$E$2,SUMIFS(Жеребьёвка!$B$4:$B$60,Жеребьёвка!$C$4:$C$60,Жеребьёвка!AC$2),Жеребьёвка!$D7)="Автомат","Без отбора",DATE(2017,RIGHT(RIGHT(OFFSET(Лист1!$E$2,SUMIFS(Жеребьёвка!$B$4:$B$60,Жеребьёвка!$C$4:$C$60,Жеребьёвка!AC$2),Жеребьёвка!$D7),5),2),LEFT(RIGHT(OFFSET(Лист1!$E$2,SUMIFS(Жеребьёвка!$B$4:$B$60,Жеребьёвка!$C$4:$C$60,Жеребьёвка!AC$2),Жеребьёвка!$D7),5),2))))))</f>
        <v/>
      </c>
      <c r="AE7" s="119" t="str">
        <f ca="1">IF(AE$2="","",IF(OFFSET(Лист1!$E$2,SUMIFS(Жеребьёвка!$B$4:$B$60,Жеребьёвка!$C$4:$C$60,Жеребьёвка!AE$2),Жеребьёвка!$D7)=".","",IF(OFFSET(Лист1!$E$2,SUMIFS(Жеребьёвка!$B$4:$B$60,Жеребьёвка!$C$4:$C$60,Жеребьёвка!AE$2),Жеребьёвка!$D7)="-","Введите данные",IF(OFFSET(Лист1!$E$2,SUMIFS(Жеребьёвка!$B$4:$B$60,Жеребьёвка!$C$4:$C$60,Жеребьёвка!AE$2),Жеребьёвка!$D7)="Автомат","Без отбора",DATE(2017,RIGHT(LEFT(OFFSET(Лист1!$E$2,SUMIFS(Жеребьёвка!$B$4:$B$60,Жеребьёвка!$C$4:$C$60,Жеребьёвка!AE$2),Жеребьёвка!$D7),5),2),LEFT(LEFT(OFFSET(Лист1!$E$2,SUMIFS(Жеребьёвка!$B$4:$B$60,Жеребьёвка!$C$4:$C$60,Жеребьёвка!AE$2),Жеребьёвка!$D7),5),2))))))</f>
        <v/>
      </c>
      <c r="AF7" s="119"/>
      <c r="AG7" s="119" t="str">
        <f ca="1">IF(AG$2="","",IF(OFFSET(Лист1!$E$2,SUMIFS(Жеребьёвка!$B$4:$B$60,Жеребьёвка!$C$4:$C$60,Жеребьёвка!AG$2),Жеребьёвка!$D7)=".","",IF(OFFSET(Лист1!$E$2,SUMIFS(Жеребьёвка!$B$4:$B$60,Жеребьёвка!$C$4:$C$60,Жеребьёвка!AG$2),Жеребьёвка!$D7)="-","Введите данные",IF(OFFSET(Лист1!$E$2,SUMIFS(Жеребьёвка!$B$4:$B$60,Жеребьёвка!$C$4:$C$60,Жеребьёвка!AG$2),Жеребьёвка!$D7)="Автомат","Без отбора",DATE(2017,RIGHT(LEFT(OFFSET(Лист1!$E$2,SUMIFS(Жеребьёвка!$B$4:$B$60,Жеребьёвка!$C$4:$C$60,Жеребьёвка!AG$2),Жеребьёвка!$D7),5),2),LEFT(LEFT(OFFSET(Лист1!$E$2,SUMIFS(Жеребьёвка!$B$4:$B$60,Жеребьёвка!$C$4:$C$60,Жеребьёвка!AG$2),Жеребьёвка!$D7),5),2))))))</f>
        <v/>
      </c>
      <c r="AH7" s="119" t="str">
        <f ca="1">IF(AG$2="","",IF(OFFSET(Лист1!$E$2,SUMIFS(Жеребьёвка!$B$4:$B$60,Жеребьёвка!$C$4:$C$60,Жеребьёвка!AG$2),Жеребьёвка!$D7)=".","",IF(OFFSET(Лист1!$E$2,SUMIFS(Жеребьёвка!$B$4:$B$60,Жеребьёвка!$C$4:$C$60,Жеребьёвка!AG$2),Жеребьёвка!$D7)="-","Введите данные",IF(OFFSET(Лист1!$E$2,SUMIFS(Жеребьёвка!$B$4:$B$60,Жеребьёвка!$C$4:$C$60,Жеребьёвка!AG$2),Жеребьёвка!$D7)="Автомат","Без отбора",DATE(2017,RIGHT(RIGHT(OFFSET(Лист1!$E$2,SUMIFS(Жеребьёвка!$B$4:$B$60,Жеребьёвка!$C$4:$C$60,Жеребьёвка!AG$2),Жеребьёвка!$D7),5),2),LEFT(RIGHT(OFFSET(Лист1!$E$2,SUMIFS(Жеребьёвка!$B$4:$B$60,Жеребьёвка!$C$4:$C$60,Жеребьёвка!AG$2),Жеребьёвка!$D7),5),2))))))</f>
        <v/>
      </c>
      <c r="AI7" s="119" t="str">
        <f ca="1">IF(AI$2="","",IF(OFFSET(Лист1!$E$2,SUMIFS(Жеребьёвка!$B$4:$B$60,Жеребьёвка!$C$4:$C$60,Жеребьёвка!AI$2),Жеребьёвка!$D7)=".","",IF(OFFSET(Лист1!$E$2,SUMIFS(Жеребьёвка!$B$4:$B$60,Жеребьёвка!$C$4:$C$60,Жеребьёвка!AI$2),Жеребьёвка!$D7)="-","Введите данные",IF(OFFSET(Лист1!$E$2,SUMIFS(Жеребьёвка!$B$4:$B$60,Жеребьёвка!$C$4:$C$60,Жеребьёвка!AI$2),Жеребьёвка!$D7)="Автомат","Без отбора",DATE(2017,RIGHT(LEFT(OFFSET(Лист1!$E$2,SUMIFS(Жеребьёвка!$B$4:$B$60,Жеребьёвка!$C$4:$C$60,Жеребьёвка!AI$2),Жеребьёвка!$D7),5),2),LEFT(LEFT(OFFSET(Лист1!$E$2,SUMIFS(Жеребьёвка!$B$4:$B$60,Жеребьёвка!$C$4:$C$60,Жеребьёвка!AI$2),Жеребьёвка!$D7),5),2))))))</f>
        <v/>
      </c>
      <c r="AJ7" s="119"/>
      <c r="AK7" s="119" t="str">
        <f ca="1">IF(AK$2="","",IF(OFFSET(Лист1!$E$2,SUMIFS(Жеребьёвка!$B$4:$B$60,Жеребьёвка!$C$4:$C$60,Жеребьёвка!AK$2),Жеребьёвка!$D7)=".","",IF(OFFSET(Лист1!$E$2,SUMIFS(Жеребьёвка!$B$4:$B$60,Жеребьёвка!$C$4:$C$60,Жеребьёвка!AK$2),Жеребьёвка!$D7)="-","Введите данные",IF(OFFSET(Лист1!$E$2,SUMIFS(Жеребьёвка!$B$4:$B$60,Жеребьёвка!$C$4:$C$60,Жеребьёвка!AK$2),Жеребьёвка!$D7)="Автомат","Без отбора",DATE(2017,RIGHT(LEFT(OFFSET(Лист1!$E$2,SUMIFS(Жеребьёвка!$B$4:$B$60,Жеребьёвка!$C$4:$C$60,Жеребьёвка!AK$2),Жеребьёвка!$D7),5),2),LEFT(LEFT(OFFSET(Лист1!$E$2,SUMIFS(Жеребьёвка!$B$4:$B$60,Жеребьёвка!$C$4:$C$60,Жеребьёвка!AK$2),Жеребьёвка!$D7),5),2))))))</f>
        <v/>
      </c>
      <c r="AL7" s="119"/>
    </row>
    <row r="8" spans="1:38" x14ac:dyDescent="0.25">
      <c r="A8" s="113" t="s">
        <v>105</v>
      </c>
      <c r="B8" s="113">
        <v>5</v>
      </c>
      <c r="C8" s="113" t="s">
        <v>99</v>
      </c>
      <c r="D8" s="113">
        <v>5</v>
      </c>
      <c r="F8" s="120" t="s">
        <v>8</v>
      </c>
      <c r="G8" s="119" t="str">
        <f ca="1">IF(G$2="","",IF(OFFSET(Лист1!$E$2,SUMIFS(Жеребьёвка!$B$4:$B$60,Жеребьёвка!$C$4:$C$60,Жеребьёвка!G$2),Жеребьёвка!$D8)=".","",IF(OFFSET(Лист1!$E$2,SUMIFS(Жеребьёвка!$B$4:$B$60,Жеребьёвка!$C$4:$C$60,Жеребьёвка!G$2),Жеребьёвка!$D8)="-","Введите данные",IF(OFFSET(Лист1!$E$2,SUMIFS(Жеребьёвка!$B$4:$B$60,Жеребьёвка!$C$4:$C$60,Жеребьёвка!G$2),Жеребьёвка!$D8)="Автомат","Без отбора",DATE(2017,RIGHT(LEFT(OFFSET(Лист1!$E$2,SUMIFS(Жеребьёвка!$B$4:$B$60,Жеребьёвка!$C$4:$C$60,Жеребьёвка!G$2),Жеребьёвка!$D8),5),2),LEFT(LEFT(OFFSET(Лист1!$E$2,SUMIFS(Жеребьёвка!$B$4:$B$60,Жеребьёвка!$C$4:$C$60,Жеребьёвка!G$2),Жеребьёвка!$D8),5),2))))))</f>
        <v/>
      </c>
      <c r="H8" s="119" t="str">
        <f ca="1">IF(G$2="","",IF(OFFSET(Лист1!$E$2,SUMIFS(Жеребьёвка!$B$4:$B$60,Жеребьёвка!$C$4:$C$60,Жеребьёвка!G$2),Жеребьёвка!$D8)=".","",IF(OFFSET(Лист1!$E$2,SUMIFS(Жеребьёвка!$B$4:$B$60,Жеребьёвка!$C$4:$C$60,Жеребьёвка!G$2),Жеребьёвка!$D8)="-","Введите данные",IF(OFFSET(Лист1!$E$2,SUMIFS(Жеребьёвка!$B$4:$B$60,Жеребьёвка!$C$4:$C$60,Жеребьёвка!G$2),Жеребьёвка!$D8)="Автомат","Без отбора",DATE(2017,RIGHT(RIGHT(OFFSET(Лист1!$E$2,SUMIFS(Жеребьёвка!$B$4:$B$60,Жеребьёвка!$C$4:$C$60,Жеребьёвка!G$2),Жеребьёвка!$D8),5),2),LEFT(RIGHT(OFFSET(Лист1!$E$2,SUMIFS(Жеребьёвка!$B$4:$B$60,Жеребьёвка!$C$4:$C$60,Жеребьёвка!G$2),Жеребьёвка!$D8),5),2))))))</f>
        <v/>
      </c>
      <c r="I8" s="119">
        <f ca="1">IF(I$2="","",IF(OFFSET(Лист1!$E$2,SUMIFS(Жеребьёвка!$B$4:$B$60,Жеребьёвка!$C$4:$C$60,Жеребьёвка!I$2),Жеребьёвка!$D8)=".","",IF(OFFSET(Лист1!$E$2,SUMIFS(Жеребьёвка!$B$4:$B$60,Жеребьёвка!$C$4:$C$60,Жеребьёвка!I$2),Жеребьёвка!$D8)="-","Введите данные",IF(OFFSET(Лист1!$E$2,SUMIFS(Жеребьёвка!$B$4:$B$60,Жеребьёвка!$C$4:$C$60,Жеребьёвка!I$2),Жеребьёвка!$D8)="Автомат","Без отбора",DATE(2017,RIGHT(LEFT(OFFSET(Лист1!$E$2,SUMIFS(Жеребьёвка!$B$4:$B$60,Жеребьёвка!$C$4:$C$60,Жеребьёвка!I$2),Жеребьёвка!$D8),5),2),LEFT(LEFT(OFFSET(Лист1!$E$2,SUMIFS(Жеребьёвка!$B$4:$B$60,Жеребьёвка!$C$4:$C$60,Жеребьёвка!I$2),Жеребьёвка!$D8),5),2))))))</f>
        <v>42812</v>
      </c>
      <c r="J8" s="119">
        <f ca="1">IF(I$2="","",IF(OFFSET(Лист1!$E$2,SUMIFS(Жеребьёвка!$B$4:$B$60,Жеребьёвка!$C$4:$C$60,Жеребьёвка!I$2),Жеребьёвка!$D8)=".","",IF(OFFSET(Лист1!$E$2,SUMIFS(Жеребьёвка!$B$4:$B$60,Жеребьёвка!$C$4:$C$60,Жеребьёвка!I$2),Жеребьёвка!$D8)="-","Введите данные",IF(OFFSET(Лист1!$E$2,SUMIFS(Жеребьёвка!$B$4:$B$60,Жеребьёвка!$C$4:$C$60,Жеребьёвка!I$2),Жеребьёвка!$D8)="Автомат","Без отбора",DATE(2017,RIGHT(RIGHT(OFFSET(Лист1!$E$2,SUMIFS(Жеребьёвка!$B$4:$B$60,Жеребьёвка!$C$4:$C$60,Жеребьёвка!I$2),Жеребьёвка!$D8),5),2),LEFT(RIGHT(OFFSET(Лист1!$E$2,SUMIFS(Жеребьёвка!$B$4:$B$60,Жеребьёвка!$C$4:$C$60,Жеребьёвка!I$2),Жеребьёвка!$D8),5),2))))))</f>
        <v>42817</v>
      </c>
      <c r="K8" s="119" t="str">
        <f ca="1">IF(K$2="","",IF(OFFSET(Лист1!$E$2,SUMIFS(Жеребьёвка!$B$4:$B$60,Жеребьёвка!$C$4:$C$60,Жеребьёвка!K$2),Жеребьёвка!$D8)=".","",IF(OFFSET(Лист1!$E$2,SUMIFS(Жеребьёвка!$B$4:$B$60,Жеребьёвка!$C$4:$C$60,Жеребьёвка!K$2),Жеребьёвка!$D8)="-","Введите данные",IF(OFFSET(Лист1!$E$2,SUMIFS(Жеребьёвка!$B$4:$B$60,Жеребьёвка!$C$4:$C$60,Жеребьёвка!K$2),Жеребьёвка!$D8)="Автомат","Без отбора",DATE(2017,RIGHT(LEFT(OFFSET(Лист1!$E$2,SUMIFS(Жеребьёвка!$B$4:$B$60,Жеребьёвка!$C$4:$C$60,Жеребьёвка!K$2),Жеребьёвка!$D8),5),2),LEFT(LEFT(OFFSET(Лист1!$E$2,SUMIFS(Жеребьёвка!$B$4:$B$60,Жеребьёвка!$C$4:$C$60,Жеребьёвка!K$2),Жеребьёвка!$D8),5),2))))))</f>
        <v/>
      </c>
      <c r="L8" s="119" t="str">
        <f ca="1">IF(K$2="","",IF(OFFSET(Лист1!$E$2,SUMIFS(Жеребьёвка!$B$4:$B$60,Жеребьёвка!$C$4:$C$60,Жеребьёвка!K$2),Жеребьёвка!$D8)=".","",IF(OFFSET(Лист1!$E$2,SUMIFS(Жеребьёвка!$B$4:$B$60,Жеребьёвка!$C$4:$C$60,Жеребьёвка!K$2),Жеребьёвка!$D8)="-","Введите данные",IF(OFFSET(Лист1!$E$2,SUMIFS(Жеребьёвка!$B$4:$B$60,Жеребьёвка!$C$4:$C$60,Жеребьёвка!K$2),Жеребьёвка!$D8)="Автомат","Без отбора",DATE(2017,RIGHT(RIGHT(OFFSET(Лист1!$E$2,SUMIFS(Жеребьёвка!$B$4:$B$60,Жеребьёвка!$C$4:$C$60,Жеребьёвка!K$2),Жеребьёвка!$D8),5),2),LEFT(RIGHT(OFFSET(Лист1!$E$2,SUMIFS(Жеребьёвка!$B$4:$B$60,Жеребьёвка!$C$4:$C$60,Жеребьёвка!K$2),Жеребьёвка!$D8),5),2))))))</f>
        <v/>
      </c>
      <c r="M8" s="119">
        <f ca="1">IF(M$2="","",IF(OFFSET(Лист1!$E$2,SUMIFS(Жеребьёвка!$B$4:$B$60,Жеребьёвка!$C$4:$C$60,Жеребьёвка!M$2),Жеребьёвка!$D8)=".","",IF(OFFSET(Лист1!$E$2,SUMIFS(Жеребьёвка!$B$4:$B$60,Жеребьёвка!$C$4:$C$60,Жеребьёвка!M$2),Жеребьёвка!$D8)="-","Введите данные",IF(OFFSET(Лист1!$E$2,SUMIFS(Жеребьёвка!$B$4:$B$60,Жеребьёвка!$C$4:$C$60,Жеребьёвка!M$2),Жеребьёвка!$D8)="Автомат","Без отбора",DATE(2017,RIGHT(LEFT(OFFSET(Лист1!$E$2,SUMIFS(Жеребьёвка!$B$4:$B$60,Жеребьёвка!$C$4:$C$60,Жеребьёвка!M$2),Жеребьёвка!$D8),5),2),LEFT(LEFT(OFFSET(Лист1!$E$2,SUMIFS(Жеребьёвка!$B$4:$B$60,Жеребьёвка!$C$4:$C$60,Жеребьёвка!M$2),Жеребьёвка!$D8),5),2))))))</f>
        <v>42812</v>
      </c>
      <c r="N8" s="119">
        <f ca="1">IF(M$2="","",IF(OFFSET(Лист1!$E$2,SUMIFS(Жеребьёвка!$B$4:$B$60,Жеребьёвка!$C$4:$C$60,Жеребьёвка!M$2),Жеребьёвка!$D8)=".","",IF(OFFSET(Лист1!$E$2,SUMIFS(Жеребьёвка!$B$4:$B$60,Жеребьёвка!$C$4:$C$60,Жеребьёвка!M$2),Жеребьёвка!$D8)="-","Введите данные",IF(OFFSET(Лист1!$E$2,SUMIFS(Жеребьёвка!$B$4:$B$60,Жеребьёвка!$C$4:$C$60,Жеребьёвка!M$2),Жеребьёвка!$D8)="Автомат","Без отбора",DATE(2017,RIGHT(RIGHT(OFFSET(Лист1!$E$2,SUMIFS(Жеребьёвка!$B$4:$B$60,Жеребьёвка!$C$4:$C$60,Жеребьёвка!M$2),Жеребьёвка!$D8),5),2),LEFT(RIGHT(OFFSET(Лист1!$E$2,SUMIFS(Жеребьёвка!$B$4:$B$60,Жеребьёвка!$C$4:$C$60,Жеребьёвка!M$2),Жеребьёвка!$D8),5),2))))))</f>
        <v>42816</v>
      </c>
      <c r="O8" s="119" t="str">
        <f ca="1">IF(O$2="","",IF(OFFSET(Лист1!$E$2,SUMIFS(Жеребьёвка!$B$4:$B$60,Жеребьёвка!$C$4:$C$60,Жеребьёвка!O$2),Жеребьёвка!$D8)=".","",IF(OFFSET(Лист1!$E$2,SUMIFS(Жеребьёвка!$B$4:$B$60,Жеребьёвка!$C$4:$C$60,Жеребьёвка!O$2),Жеребьёвка!$D8)="-","Введите данные",IF(OFFSET(Лист1!$E$2,SUMIFS(Жеребьёвка!$B$4:$B$60,Жеребьёвка!$C$4:$C$60,Жеребьёвка!O$2),Жеребьёвка!$D8)="Автомат","Без отбора",DATE(2017,RIGHT(LEFT(OFFSET(Лист1!$E$2,SUMIFS(Жеребьёвка!$B$4:$B$60,Жеребьёвка!$C$4:$C$60,Жеребьёвка!O$2),Жеребьёвка!$D8),5),2),LEFT(LEFT(OFFSET(Лист1!$E$2,SUMIFS(Жеребьёвка!$B$4:$B$60,Жеребьёвка!$C$4:$C$60,Жеребьёвка!O$2),Жеребьёвка!$D8),5),2))))))</f>
        <v/>
      </c>
      <c r="P8" s="119" t="str">
        <f ca="1">IF(O$2="","",IF(OFFSET(Лист1!$E$2,SUMIFS(Жеребьёвка!$B$4:$B$60,Жеребьёвка!$C$4:$C$60,Жеребьёвка!O$2),Жеребьёвка!$D8)=".","",IF(OFFSET(Лист1!$E$2,SUMIFS(Жеребьёвка!$B$4:$B$60,Жеребьёвка!$C$4:$C$60,Жеребьёвка!O$2),Жеребьёвка!$D8)="-","Введите данные",IF(OFFSET(Лист1!$E$2,SUMIFS(Жеребьёвка!$B$4:$B$60,Жеребьёвка!$C$4:$C$60,Жеребьёвка!O$2),Жеребьёвка!$D8)="Автомат","Без отбора",DATE(2017,RIGHT(RIGHT(OFFSET(Лист1!$E$2,SUMIFS(Жеребьёвка!$B$4:$B$60,Жеребьёвка!$C$4:$C$60,Жеребьёвка!O$2),Жеребьёвка!$D8),5),2),LEFT(RIGHT(OFFSET(Лист1!$E$2,SUMIFS(Жеребьёвка!$B$4:$B$60,Жеребьёвка!$C$4:$C$60,Жеребьёвка!O$2),Жеребьёвка!$D8),5),2))))))</f>
        <v/>
      </c>
      <c r="Q8" s="119">
        <f ca="1">IF(Q$2="","",IF(OFFSET(Лист1!$E$2,SUMIFS(Жеребьёвка!$B$4:$B$60,Жеребьёвка!$C$4:$C$60,Жеребьёвка!Q$2),Жеребьёвка!$D8)=".","",IF(OFFSET(Лист1!$E$2,SUMIFS(Жеребьёвка!$B$4:$B$60,Жеребьёвка!$C$4:$C$60,Жеребьёвка!Q$2),Жеребьёвка!$D8)="-","Введите данные",IF(OFFSET(Лист1!$E$2,SUMIFS(Жеребьёвка!$B$4:$B$60,Жеребьёвка!$C$4:$C$60,Жеребьёвка!Q$2),Жеребьёвка!$D8)="Автомат","Без отбора",DATE(2017,RIGHT(LEFT(OFFSET(Лист1!$E$2,SUMIFS(Жеребьёвка!$B$4:$B$60,Жеребьёвка!$C$4:$C$60,Жеребьёвка!Q$2),Жеребьёвка!$D8),5),2),LEFT(LEFT(OFFSET(Лист1!$E$2,SUMIFS(Жеребьёвка!$B$4:$B$60,Жеребьёвка!$C$4:$C$60,Жеребьёвка!Q$2),Жеребьёвка!$D8),5),2))))))</f>
        <v>42812</v>
      </c>
      <c r="R8" s="119">
        <f ca="1">IF(Q$2="","",IF(OFFSET(Лист1!$E$2,SUMIFS(Жеребьёвка!$B$4:$B$60,Жеребьёвка!$C$4:$C$60,Жеребьёвка!Q$2),Жеребьёвка!$D8)=".","",IF(OFFSET(Лист1!$E$2,SUMIFS(Жеребьёвка!$B$4:$B$60,Жеребьёвка!$C$4:$C$60,Жеребьёвка!Q$2),Жеребьёвка!$D8)="-","Введите данные",IF(OFFSET(Лист1!$E$2,SUMIFS(Жеребьёвка!$B$4:$B$60,Жеребьёвка!$C$4:$C$60,Жеребьёвка!Q$2),Жеребьёвка!$D8)="Автомат","Без отбора",DATE(2017,RIGHT(RIGHT(OFFSET(Лист1!$E$2,SUMIFS(Жеребьёвка!$B$4:$B$60,Жеребьёвка!$C$4:$C$60,Жеребьёвка!Q$2),Жеребьёвка!$D8),5),2),LEFT(RIGHT(OFFSET(Лист1!$E$2,SUMIFS(Жеребьёвка!$B$4:$B$60,Жеребьёвка!$C$4:$C$60,Жеребьёвка!Q$2),Жеребьёвка!$D8),5),2))))))</f>
        <v>42817</v>
      </c>
      <c r="S8" s="119" t="str">
        <f ca="1">IF(S$2="","",IF(OFFSET(Лист1!$E$2,SUMIFS(Жеребьёвка!$B$4:$B$60,Жеребьёвка!$C$4:$C$60,Жеребьёвка!S$2),Жеребьёвка!$D8)=".","",IF(OFFSET(Лист1!$E$2,SUMIFS(Жеребьёвка!$B$4:$B$60,Жеребьёвка!$C$4:$C$60,Жеребьёвка!S$2),Жеребьёвка!$D8)="-","Введите данные",IF(OFFSET(Лист1!$E$2,SUMIFS(Жеребьёвка!$B$4:$B$60,Жеребьёвка!$C$4:$C$60,Жеребьёвка!S$2),Жеребьёвка!$D8)="Автомат","Без отбора",DATE(2017,RIGHT(LEFT(OFFSET(Лист1!$E$2,SUMIFS(Жеребьёвка!$B$4:$B$60,Жеребьёвка!$C$4:$C$60,Жеребьёвка!S$2),Жеребьёвка!$D8),5),2),LEFT(LEFT(OFFSET(Лист1!$E$2,SUMIFS(Жеребьёвка!$B$4:$B$60,Жеребьёвка!$C$4:$C$60,Жеребьёвка!S$2),Жеребьёвка!$D8),5),2))))))</f>
        <v/>
      </c>
      <c r="T8" s="119" t="str">
        <f ca="1">IF(S$2="","",IF(OFFSET(Лист1!$E$2,SUMIFS(Жеребьёвка!$B$4:$B$60,Жеребьёвка!$C$4:$C$60,Жеребьёвка!S$2),Жеребьёвка!$D8)=".","",IF(OFFSET(Лист1!$E$2,SUMIFS(Жеребьёвка!$B$4:$B$60,Жеребьёвка!$C$4:$C$60,Жеребьёвка!S$2),Жеребьёвка!$D8)="-","Введите данные",IF(OFFSET(Лист1!$E$2,SUMIFS(Жеребьёвка!$B$4:$B$60,Жеребьёвка!$C$4:$C$60,Жеребьёвка!S$2),Жеребьёвка!$D8)="Автомат","Без отбора",DATE(2017,RIGHT(RIGHT(OFFSET(Лист1!$E$2,SUMIFS(Жеребьёвка!$B$4:$B$60,Жеребьёвка!$C$4:$C$60,Жеребьёвка!S$2),Жеребьёвка!$D8),5),2),LEFT(RIGHT(OFFSET(Лист1!$E$2,SUMIFS(Жеребьёвка!$B$4:$B$60,Жеребьёвка!$C$4:$C$60,Жеребьёвка!S$2),Жеребьёвка!$D8),5),2))))))</f>
        <v/>
      </c>
      <c r="U8" s="134"/>
      <c r="V8" s="134"/>
      <c r="W8" s="119" t="str">
        <f ca="1">IF(W$2="","",IF(OFFSET(Лист1!$E$2,SUMIFS(Жеребьёвка!$B$4:$B$60,Жеребьёвка!$C$4:$C$60,Жеребьёвка!W$2),Жеребьёвка!$D8)=".","",IF(OFFSET(Лист1!$E$2,SUMIFS(Жеребьёвка!$B$4:$B$60,Жеребьёвка!$C$4:$C$60,Жеребьёвка!W$2),Жеребьёвка!$D8)="-","Введите данные",IF(OFFSET(Лист1!$E$2,SUMIFS(Жеребьёвка!$B$4:$B$60,Жеребьёвка!$C$4:$C$60,Жеребьёвка!W$2),Жеребьёвка!$D8)="Автомат","Без отбора",DATE(2017,RIGHT(LEFT(OFFSET(Лист1!$E$2,SUMIFS(Жеребьёвка!$B$4:$B$60,Жеребьёвка!$C$4:$C$60,Жеребьёвка!W$2),Жеребьёвка!$D8),5),2),LEFT(LEFT(OFFSET(Лист1!$E$2,SUMIFS(Жеребьёвка!$B$4:$B$60,Жеребьёвка!$C$4:$C$60,Жеребьёвка!W$2),Жеребьёвка!$D8),5),2))))))</f>
        <v/>
      </c>
      <c r="X8" s="119" t="str">
        <f ca="1">IF(W$2="","",IF(OFFSET(Лист1!$E$2,SUMIFS(Жеребьёвка!$B$4:$B$60,Жеребьёвка!$C$4:$C$60,Жеребьёвка!W$2),Жеребьёвка!$D8)=".","",IF(OFFSET(Лист1!$E$2,SUMIFS(Жеребьёвка!$B$4:$B$60,Жеребьёвка!$C$4:$C$60,Жеребьёвка!W$2),Жеребьёвка!$D8)="-","Введите данные",IF(OFFSET(Лист1!$E$2,SUMIFS(Жеребьёвка!$B$4:$B$60,Жеребьёвка!$C$4:$C$60,Жеребьёвка!W$2),Жеребьёвка!$D8)="Автомат","Без отбора",DATE(2017,RIGHT(RIGHT(OFFSET(Лист1!$E$2,SUMIFS(Жеребьёвка!$B$4:$B$60,Жеребьёвка!$C$4:$C$60,Жеребьёвка!W$2),Жеребьёвка!$D8),5),2),LEFT(RIGHT(OFFSET(Лист1!$E$2,SUMIFS(Жеребьёвка!$B$4:$B$60,Жеребьёвка!$C$4:$C$60,Жеребьёвка!W$2),Жеребьёвка!$D8),5),2))))))</f>
        <v/>
      </c>
      <c r="Y8" s="119">
        <f ca="1">IF(Y$2="","",IF(OFFSET(Лист1!$E$2,SUMIFS(Жеребьёвка!$B$4:$B$60,Жеребьёвка!$C$4:$C$60,Жеребьёвка!Y$2),Жеребьёвка!$D8)=".","",IF(OFFSET(Лист1!$E$2,SUMIFS(Жеребьёвка!$B$4:$B$60,Жеребьёвка!$C$4:$C$60,Жеребьёвка!Y$2),Жеребьёвка!$D8)="-","Введите данные",IF(OFFSET(Лист1!$E$2,SUMIFS(Жеребьёвка!$B$4:$B$60,Жеребьёвка!$C$4:$C$60,Жеребьёвка!Y$2),Жеребьёвка!$D8)="Автомат","Без отбора",DATE(2017,RIGHT(LEFT(OFFSET(Лист1!$E$2,SUMIFS(Жеребьёвка!$B$4:$B$60,Жеребьёвка!$C$4:$C$60,Жеребьёвка!Y$2),Жеребьёвка!$D8),5),2),LEFT(LEFT(OFFSET(Лист1!$E$2,SUMIFS(Жеребьёвка!$B$4:$B$60,Жеребьёвка!$C$4:$C$60,Жеребьёвка!Y$2),Жеребьёвка!$D8),5),2))))))</f>
        <v>42812</v>
      </c>
      <c r="Z8" s="119"/>
      <c r="AA8" s="119">
        <f ca="1">IF(AA$2="","",IF(OFFSET(Лист1!$E$2,SUMIFS(Жеребьёвка!$B$4:$B$60,Жеребьёвка!$C$4:$C$60,Жеребьёвка!AA$2),Жеребьёвка!$D8)=".","",IF(OFFSET(Лист1!$E$2,SUMIFS(Жеребьёвка!$B$4:$B$60,Жеребьёвка!$C$4:$C$60,Жеребьёвка!AA$2),Жеребьёвка!$D8)="-","Введите данные",IF(OFFSET(Лист1!$E$2,SUMIFS(Жеребьёвка!$B$4:$B$60,Жеребьёвка!$C$4:$C$60,Жеребьёвка!AA$2),Жеребьёвка!$D8)="Автомат","Без отбора",DATE(2017,RIGHT(LEFT(OFFSET(Лист1!$E$2,SUMIFS(Жеребьёвка!$B$4:$B$60,Жеребьёвка!$C$4:$C$60,Жеребьёвка!AA$2),Жеребьёвка!$D8),5),2),LEFT(LEFT(OFFSET(Лист1!$E$2,SUMIFS(Жеребьёвка!$B$4:$B$60,Жеребьёвка!$C$4:$C$60,Жеребьёвка!AA$2),Жеребьёвка!$D8),5),2))))))</f>
        <v>42806</v>
      </c>
      <c r="AB8" s="119"/>
      <c r="AC8" s="119">
        <f ca="1">IF(AC$2="","",IF(OFFSET(Лист1!$E$2,SUMIFS(Жеребьёвка!$B$4:$B$60,Жеребьёвка!$C$4:$C$60,Жеребьёвка!AC$2),Жеребьёвка!$D8)=".","",IF(OFFSET(Лист1!$E$2,SUMIFS(Жеребьёвка!$B$4:$B$60,Жеребьёвка!$C$4:$C$60,Жеребьёвка!AC$2),Жеребьёвка!$D8)="-","Введите данные",IF(OFFSET(Лист1!$E$2,SUMIFS(Жеребьёвка!$B$4:$B$60,Жеребьёвка!$C$4:$C$60,Жеребьёвка!AC$2),Жеребьёвка!$D8)="Автомат","Без отбора",DATE(2017,RIGHT(LEFT(OFFSET(Лист1!$E$2,SUMIFS(Жеребьёвка!$B$4:$B$60,Жеребьёвка!$C$4:$C$60,Жеребьёвка!AC$2),Жеребьёвка!$D8),5),2),LEFT(LEFT(OFFSET(Лист1!$E$2,SUMIFS(Жеребьёвка!$B$4:$B$60,Жеребьёвка!$C$4:$C$60,Жеребьёвка!AC$2),Жеребьёвка!$D8),5),2))))))</f>
        <v>42813</v>
      </c>
      <c r="AD8" s="119">
        <f ca="1">IF(AC$2="","",IF(OFFSET(Лист1!$E$2,SUMIFS(Жеребьёвка!$B$4:$B$60,Жеребьёвка!$C$4:$C$60,Жеребьёвка!AC$2),Жеребьёвка!$D8)=".","",IF(OFFSET(Лист1!$E$2,SUMIFS(Жеребьёвка!$B$4:$B$60,Жеребьёвка!$C$4:$C$60,Жеребьёвка!AC$2),Жеребьёвка!$D8)="-","Введите данные",IF(OFFSET(Лист1!$E$2,SUMIFS(Жеребьёвка!$B$4:$B$60,Жеребьёвка!$C$4:$C$60,Жеребьёвка!AC$2),Жеребьёвка!$D8)="Автомат","Без отбора",DATE(2017,RIGHT(RIGHT(OFFSET(Лист1!$E$2,SUMIFS(Жеребьёвка!$B$4:$B$60,Жеребьёвка!$C$4:$C$60,Жеребьёвка!AC$2),Жеребьёвка!$D8),5),2),LEFT(RIGHT(OFFSET(Лист1!$E$2,SUMIFS(Жеребьёвка!$B$4:$B$60,Жеребьёвка!$C$4:$C$60,Жеребьёвка!AC$2),Жеребьёвка!$D8),5),2))))))</f>
        <v>42816</v>
      </c>
      <c r="AE8" s="119" t="str">
        <f ca="1">IF(AE$2="","",IF(OFFSET(Лист1!$E$2,SUMIFS(Жеребьёвка!$B$4:$B$60,Жеребьёвка!$C$4:$C$60,Жеребьёвка!AE$2),Жеребьёвка!$D8)=".","",IF(OFFSET(Лист1!$E$2,SUMIFS(Жеребьёвка!$B$4:$B$60,Жеребьёвка!$C$4:$C$60,Жеребьёвка!AE$2),Жеребьёвка!$D8)="-","Введите данные",IF(OFFSET(Лист1!$E$2,SUMIFS(Жеребьёвка!$B$4:$B$60,Жеребьёвка!$C$4:$C$60,Жеребьёвка!AE$2),Жеребьёвка!$D8)="Автомат","Без отбора",DATE(2017,RIGHT(LEFT(OFFSET(Лист1!$E$2,SUMIFS(Жеребьёвка!$B$4:$B$60,Жеребьёвка!$C$4:$C$60,Жеребьёвка!AE$2),Жеребьёвка!$D8),5),2),LEFT(LEFT(OFFSET(Лист1!$E$2,SUMIFS(Жеребьёвка!$B$4:$B$60,Жеребьёвка!$C$4:$C$60,Жеребьёвка!AE$2),Жеребьёвка!$D8),5),2))))))</f>
        <v/>
      </c>
      <c r="AF8" s="119"/>
      <c r="AG8" s="119" t="str">
        <f ca="1">IF(AG$2="","",IF(OFFSET(Лист1!$E$2,SUMIFS(Жеребьёвка!$B$4:$B$60,Жеребьёвка!$C$4:$C$60,Жеребьёвка!AG$2),Жеребьёвка!$D8)=".","",IF(OFFSET(Лист1!$E$2,SUMIFS(Жеребьёвка!$B$4:$B$60,Жеребьёвка!$C$4:$C$60,Жеребьёвка!AG$2),Жеребьёвка!$D8)="-","Введите данные",IF(OFFSET(Лист1!$E$2,SUMIFS(Жеребьёвка!$B$4:$B$60,Жеребьёвка!$C$4:$C$60,Жеребьёвка!AG$2),Жеребьёвка!$D8)="Автомат","Без отбора",DATE(2017,RIGHT(LEFT(OFFSET(Лист1!$E$2,SUMIFS(Жеребьёвка!$B$4:$B$60,Жеребьёвка!$C$4:$C$60,Жеребьёвка!AG$2),Жеребьёвка!$D8),5),2),LEFT(LEFT(OFFSET(Лист1!$E$2,SUMIFS(Жеребьёвка!$B$4:$B$60,Жеребьёвка!$C$4:$C$60,Жеребьёвка!AG$2),Жеребьёвка!$D8),5),2))))))</f>
        <v/>
      </c>
      <c r="AH8" s="119" t="str">
        <f ca="1">IF(AG$2="","",IF(OFFSET(Лист1!$E$2,SUMIFS(Жеребьёвка!$B$4:$B$60,Жеребьёвка!$C$4:$C$60,Жеребьёвка!AG$2),Жеребьёвка!$D8)=".","",IF(OFFSET(Лист1!$E$2,SUMIFS(Жеребьёвка!$B$4:$B$60,Жеребьёвка!$C$4:$C$60,Жеребьёвка!AG$2),Жеребьёвка!$D8)="-","Введите данные",IF(OFFSET(Лист1!$E$2,SUMIFS(Жеребьёвка!$B$4:$B$60,Жеребьёвка!$C$4:$C$60,Жеребьёвка!AG$2),Жеребьёвка!$D8)="Автомат","Без отбора",DATE(2017,RIGHT(RIGHT(OFFSET(Лист1!$E$2,SUMIFS(Жеребьёвка!$B$4:$B$60,Жеребьёвка!$C$4:$C$60,Жеребьёвка!AG$2),Жеребьёвка!$D8),5),2),LEFT(RIGHT(OFFSET(Лист1!$E$2,SUMIFS(Жеребьёвка!$B$4:$B$60,Жеребьёвка!$C$4:$C$60,Жеребьёвка!AG$2),Жеребьёвка!$D8),5),2))))))</f>
        <v/>
      </c>
      <c r="AI8" s="119" t="str">
        <f ca="1">IF(AI$2="","",IF(OFFSET(Лист1!$E$2,SUMIFS(Жеребьёвка!$B$4:$B$60,Жеребьёвка!$C$4:$C$60,Жеребьёвка!AI$2),Жеребьёвка!$D8)=".","",IF(OFFSET(Лист1!$E$2,SUMIFS(Жеребьёвка!$B$4:$B$60,Жеребьёвка!$C$4:$C$60,Жеребьёвка!AI$2),Жеребьёвка!$D8)="-","Введите данные",IF(OFFSET(Лист1!$E$2,SUMIFS(Жеребьёвка!$B$4:$B$60,Жеребьёвка!$C$4:$C$60,Жеребьёвка!AI$2),Жеребьёвка!$D8)="Автомат","Без отбора",DATE(2017,RIGHT(LEFT(OFFSET(Лист1!$E$2,SUMIFS(Жеребьёвка!$B$4:$B$60,Жеребьёвка!$C$4:$C$60,Жеребьёвка!AI$2),Жеребьёвка!$D8),5),2),LEFT(LEFT(OFFSET(Лист1!$E$2,SUMIFS(Жеребьёвка!$B$4:$B$60,Жеребьёвка!$C$4:$C$60,Жеребьёвка!AI$2),Жеребьёвка!$D8),5),2))))))</f>
        <v/>
      </c>
      <c r="AJ8" s="119"/>
      <c r="AK8" s="119">
        <f ca="1">IF(AK$2="","",IF(OFFSET(Лист1!$E$2,SUMIFS(Жеребьёвка!$B$4:$B$60,Жеребьёвка!$C$4:$C$60,Жеребьёвка!AK$2),Жеребьёвка!$D8)=".","",IF(OFFSET(Лист1!$E$2,SUMIFS(Жеребьёвка!$B$4:$B$60,Жеребьёвка!$C$4:$C$60,Жеребьёвка!AK$2),Жеребьёвка!$D8)="-","Введите данные",IF(OFFSET(Лист1!$E$2,SUMIFS(Жеребьёвка!$B$4:$B$60,Жеребьёвка!$C$4:$C$60,Жеребьёвка!AK$2),Жеребьёвка!$D8)="Автомат","Без отбора",DATE(2017,RIGHT(LEFT(OFFSET(Лист1!$E$2,SUMIFS(Жеребьёвка!$B$4:$B$60,Жеребьёвка!$C$4:$C$60,Жеребьёвка!AK$2),Жеребьёвка!$D8),5),2),LEFT(LEFT(OFFSET(Лист1!$E$2,SUMIFS(Жеребьёвка!$B$4:$B$60,Жеребьёвка!$C$4:$C$60,Жеребьёвка!AK$2),Жеребьёвка!$D8),5),2))))))</f>
        <v>42812</v>
      </c>
      <c r="AL8" s="119"/>
    </row>
    <row r="9" spans="1:38" x14ac:dyDescent="0.25">
      <c r="A9" s="113" t="s">
        <v>159</v>
      </c>
      <c r="B9" s="113">
        <v>6</v>
      </c>
      <c r="C9" s="113" t="s">
        <v>101</v>
      </c>
      <c r="D9" s="113">
        <v>6</v>
      </c>
      <c r="F9" s="120" t="s">
        <v>9</v>
      </c>
      <c r="G9" s="119" t="str">
        <f ca="1">IF(G$2="","",IF(OFFSET(Лист1!$E$2,SUMIFS(Жеребьёвка!$B$4:$B$60,Жеребьёвка!$C$4:$C$60,Жеребьёвка!G$2),Жеребьёвка!$D9)=".","",IF(OFFSET(Лист1!$E$2,SUMIFS(Жеребьёвка!$B$4:$B$60,Жеребьёвка!$C$4:$C$60,Жеребьёвка!G$2),Жеребьёвка!$D9)="-","Введите данные",IF(OFFSET(Лист1!$E$2,SUMIFS(Жеребьёвка!$B$4:$B$60,Жеребьёвка!$C$4:$C$60,Жеребьёвка!G$2),Жеребьёвка!$D9)="Автомат","Без отбора",DATE(2017,RIGHT(LEFT(OFFSET(Лист1!$E$2,SUMIFS(Жеребьёвка!$B$4:$B$60,Жеребьёвка!$C$4:$C$60,Жеребьёвка!G$2),Жеребьёвка!$D9),5),2),LEFT(LEFT(OFFSET(Лист1!$E$2,SUMIFS(Жеребьёвка!$B$4:$B$60,Жеребьёвка!$C$4:$C$60,Жеребьёвка!G$2),Жеребьёвка!$D9),5),2))))))</f>
        <v/>
      </c>
      <c r="H9" s="119" t="str">
        <f ca="1">IF(G$2="","",IF(OFFSET(Лист1!$E$2,SUMIFS(Жеребьёвка!$B$4:$B$60,Жеребьёвка!$C$4:$C$60,Жеребьёвка!G$2),Жеребьёвка!$D9)=".","",IF(OFFSET(Лист1!$E$2,SUMIFS(Жеребьёвка!$B$4:$B$60,Жеребьёвка!$C$4:$C$60,Жеребьёвка!G$2),Жеребьёвка!$D9)="-","Введите данные",IF(OFFSET(Лист1!$E$2,SUMIFS(Жеребьёвка!$B$4:$B$60,Жеребьёвка!$C$4:$C$60,Жеребьёвка!G$2),Жеребьёвка!$D9)="Автомат","Без отбора",DATE(2017,RIGHT(RIGHT(OFFSET(Лист1!$E$2,SUMIFS(Жеребьёвка!$B$4:$B$60,Жеребьёвка!$C$4:$C$60,Жеребьёвка!G$2),Жеребьёвка!$D9),5),2),LEFT(RIGHT(OFFSET(Лист1!$E$2,SUMIFS(Жеребьёвка!$B$4:$B$60,Жеребьёвка!$C$4:$C$60,Жеребьёвка!G$2),Жеребьёвка!$D9),5),2))))))</f>
        <v/>
      </c>
      <c r="I9" s="119" t="str">
        <f ca="1">IF(I$2="","",IF(OFFSET(Лист1!$E$2,SUMIFS(Жеребьёвка!$B$4:$B$60,Жеребьёвка!$C$4:$C$60,Жеребьёвка!I$2),Жеребьёвка!$D9)=".","",IF(OFFSET(Лист1!$E$2,SUMIFS(Жеребьёвка!$B$4:$B$60,Жеребьёвка!$C$4:$C$60,Жеребьёвка!I$2),Жеребьёвка!$D9)="-","Введите данные",IF(OFFSET(Лист1!$E$2,SUMIFS(Жеребьёвка!$B$4:$B$60,Жеребьёвка!$C$4:$C$60,Жеребьёвка!I$2),Жеребьёвка!$D9)="Автомат","Без отбора",DATE(2017,RIGHT(LEFT(OFFSET(Лист1!$E$2,SUMIFS(Жеребьёвка!$B$4:$B$60,Жеребьёвка!$C$4:$C$60,Жеребьёвка!I$2),Жеребьёвка!$D9),5),2),LEFT(LEFT(OFFSET(Лист1!$E$2,SUMIFS(Жеребьёвка!$B$4:$B$60,Жеребьёвка!$C$4:$C$60,Жеребьёвка!I$2),Жеребьёвка!$D9),5),2))))))</f>
        <v/>
      </c>
      <c r="J9" s="119" t="str">
        <f ca="1">IF(I$2="","",IF(OFFSET(Лист1!$E$2,SUMIFS(Жеребьёвка!$B$4:$B$60,Жеребьёвка!$C$4:$C$60,Жеребьёвка!I$2),Жеребьёвка!$D9)=".","",IF(OFFSET(Лист1!$E$2,SUMIFS(Жеребьёвка!$B$4:$B$60,Жеребьёвка!$C$4:$C$60,Жеребьёвка!I$2),Жеребьёвка!$D9)="-","Введите данные",IF(OFFSET(Лист1!$E$2,SUMIFS(Жеребьёвка!$B$4:$B$60,Жеребьёвка!$C$4:$C$60,Жеребьёвка!I$2),Жеребьёвка!$D9)="Автомат","Без отбора",DATE(2017,RIGHT(RIGHT(OFFSET(Лист1!$E$2,SUMIFS(Жеребьёвка!$B$4:$B$60,Жеребьёвка!$C$4:$C$60,Жеребьёвка!I$2),Жеребьёвка!$D9),5),2),LEFT(RIGHT(OFFSET(Лист1!$E$2,SUMIFS(Жеребьёвка!$B$4:$B$60,Жеребьёвка!$C$4:$C$60,Жеребьёвка!I$2),Жеребьёвка!$D9),5),2))))))</f>
        <v/>
      </c>
      <c r="K9" s="119" t="str">
        <f ca="1">IF(K$2="","",IF(OFFSET(Лист1!$E$2,SUMIFS(Жеребьёвка!$B$4:$B$60,Жеребьёвка!$C$4:$C$60,Жеребьёвка!K$2),Жеребьёвка!$D9)=".","",IF(OFFSET(Лист1!$E$2,SUMIFS(Жеребьёвка!$B$4:$B$60,Жеребьёвка!$C$4:$C$60,Жеребьёвка!K$2),Жеребьёвка!$D9)="-","Введите данные",IF(OFFSET(Лист1!$E$2,SUMIFS(Жеребьёвка!$B$4:$B$60,Жеребьёвка!$C$4:$C$60,Жеребьёвка!K$2),Жеребьёвка!$D9)="Автомат","Без отбора",DATE(2017,RIGHT(LEFT(OFFSET(Лист1!$E$2,SUMIFS(Жеребьёвка!$B$4:$B$60,Жеребьёвка!$C$4:$C$60,Жеребьёвка!K$2),Жеребьёвка!$D9),5),2),LEFT(LEFT(OFFSET(Лист1!$E$2,SUMIFS(Жеребьёвка!$B$4:$B$60,Жеребьёвка!$C$4:$C$60,Жеребьёвка!K$2),Жеребьёвка!$D9),5),2))))))</f>
        <v/>
      </c>
      <c r="L9" s="119" t="str">
        <f ca="1">IF(K$2="","",IF(OFFSET(Лист1!$E$2,SUMIFS(Жеребьёвка!$B$4:$B$60,Жеребьёвка!$C$4:$C$60,Жеребьёвка!K$2),Жеребьёвка!$D9)=".","",IF(OFFSET(Лист1!$E$2,SUMIFS(Жеребьёвка!$B$4:$B$60,Жеребьёвка!$C$4:$C$60,Жеребьёвка!K$2),Жеребьёвка!$D9)="-","Введите данные",IF(OFFSET(Лист1!$E$2,SUMIFS(Жеребьёвка!$B$4:$B$60,Жеребьёвка!$C$4:$C$60,Жеребьёвка!K$2),Жеребьёвка!$D9)="Автомат","Без отбора",DATE(2017,RIGHT(RIGHT(OFFSET(Лист1!$E$2,SUMIFS(Жеребьёвка!$B$4:$B$60,Жеребьёвка!$C$4:$C$60,Жеребьёвка!K$2),Жеребьёвка!$D9),5),2),LEFT(RIGHT(OFFSET(Лист1!$E$2,SUMIFS(Жеребьёвка!$B$4:$B$60,Жеребьёвка!$C$4:$C$60,Жеребьёвка!K$2),Жеребьёвка!$D9),5),2))))))</f>
        <v/>
      </c>
      <c r="M9" s="119" t="str">
        <f ca="1">IF(M$2="","",IF(OFFSET(Лист1!$E$2,SUMIFS(Жеребьёвка!$B$4:$B$60,Жеребьёвка!$C$4:$C$60,Жеребьёвка!M$2),Жеребьёвка!$D9)=".","",IF(OFFSET(Лист1!$E$2,SUMIFS(Жеребьёвка!$B$4:$B$60,Жеребьёвка!$C$4:$C$60,Жеребьёвка!M$2),Жеребьёвка!$D9)="-","Введите данные",IF(OFFSET(Лист1!$E$2,SUMIFS(Жеребьёвка!$B$4:$B$60,Жеребьёвка!$C$4:$C$60,Жеребьёвка!M$2),Жеребьёвка!$D9)="Автомат","Без отбора",DATE(2017,RIGHT(LEFT(OFFSET(Лист1!$E$2,SUMIFS(Жеребьёвка!$B$4:$B$60,Жеребьёвка!$C$4:$C$60,Жеребьёвка!M$2),Жеребьёвка!$D9),5),2),LEFT(LEFT(OFFSET(Лист1!$E$2,SUMIFS(Жеребьёвка!$B$4:$B$60,Жеребьёвка!$C$4:$C$60,Жеребьёвка!M$2),Жеребьёвка!$D9),5),2))))))</f>
        <v/>
      </c>
      <c r="N9" s="119" t="str">
        <f ca="1">IF(M$2="","",IF(OFFSET(Лист1!$E$2,SUMIFS(Жеребьёвка!$B$4:$B$60,Жеребьёвка!$C$4:$C$60,Жеребьёвка!M$2),Жеребьёвка!$D9)=".","",IF(OFFSET(Лист1!$E$2,SUMIFS(Жеребьёвка!$B$4:$B$60,Жеребьёвка!$C$4:$C$60,Жеребьёвка!M$2),Жеребьёвка!$D9)="-","Введите данные",IF(OFFSET(Лист1!$E$2,SUMIFS(Жеребьёвка!$B$4:$B$60,Жеребьёвка!$C$4:$C$60,Жеребьёвка!M$2),Жеребьёвка!$D9)="Автомат","Без отбора",DATE(2017,RIGHT(RIGHT(OFFSET(Лист1!$E$2,SUMIFS(Жеребьёвка!$B$4:$B$60,Жеребьёвка!$C$4:$C$60,Жеребьёвка!M$2),Жеребьёвка!$D9),5),2),LEFT(RIGHT(OFFSET(Лист1!$E$2,SUMIFS(Жеребьёвка!$B$4:$B$60,Жеребьёвка!$C$4:$C$60,Жеребьёвка!M$2),Жеребьёвка!$D9),5),2))))))</f>
        <v/>
      </c>
      <c r="O9" s="119" t="str">
        <f ca="1">IF(O$2="","",IF(OFFSET(Лист1!$E$2,SUMIFS(Жеребьёвка!$B$4:$B$60,Жеребьёвка!$C$4:$C$60,Жеребьёвка!O$2),Жеребьёвка!$D9)=".","",IF(OFFSET(Лист1!$E$2,SUMIFS(Жеребьёвка!$B$4:$B$60,Жеребьёвка!$C$4:$C$60,Жеребьёвка!O$2),Жеребьёвка!$D9)="-","Введите данные",IF(OFFSET(Лист1!$E$2,SUMIFS(Жеребьёвка!$B$4:$B$60,Жеребьёвка!$C$4:$C$60,Жеребьёвка!O$2),Жеребьёвка!$D9)="Автомат","Без отбора",DATE(2017,RIGHT(LEFT(OFFSET(Лист1!$E$2,SUMIFS(Жеребьёвка!$B$4:$B$60,Жеребьёвка!$C$4:$C$60,Жеребьёвка!O$2),Жеребьёвка!$D9),5),2),LEFT(LEFT(OFFSET(Лист1!$E$2,SUMIFS(Жеребьёвка!$B$4:$B$60,Жеребьёвка!$C$4:$C$60,Жеребьёвка!O$2),Жеребьёвка!$D9),5),2))))))</f>
        <v/>
      </c>
      <c r="P9" s="119" t="str">
        <f ca="1">IF(O$2="","",IF(OFFSET(Лист1!$E$2,SUMIFS(Жеребьёвка!$B$4:$B$60,Жеребьёвка!$C$4:$C$60,Жеребьёвка!O$2),Жеребьёвка!$D9)=".","",IF(OFFSET(Лист1!$E$2,SUMIFS(Жеребьёвка!$B$4:$B$60,Жеребьёвка!$C$4:$C$60,Жеребьёвка!O$2),Жеребьёвка!$D9)="-","Введите данные",IF(OFFSET(Лист1!$E$2,SUMIFS(Жеребьёвка!$B$4:$B$60,Жеребьёвка!$C$4:$C$60,Жеребьёвка!O$2),Жеребьёвка!$D9)="Автомат","Без отбора",DATE(2017,RIGHT(RIGHT(OFFSET(Лист1!$E$2,SUMIFS(Жеребьёвка!$B$4:$B$60,Жеребьёвка!$C$4:$C$60,Жеребьёвка!O$2),Жеребьёвка!$D9),5),2),LEFT(RIGHT(OFFSET(Лист1!$E$2,SUMIFS(Жеребьёвка!$B$4:$B$60,Жеребьёвка!$C$4:$C$60,Жеребьёвка!O$2),Жеребьёвка!$D9),5),2))))))</f>
        <v/>
      </c>
      <c r="Q9" s="119">
        <f ca="1">IF(Q$2="","",IF(OFFSET(Лист1!$E$2,SUMIFS(Жеребьёвка!$B$4:$B$60,Жеребьёвка!$C$4:$C$60,Жеребьёвка!Q$2),Жеребьёвка!$D9)=".","",IF(OFFSET(Лист1!$E$2,SUMIFS(Жеребьёвка!$B$4:$B$60,Жеребьёвка!$C$4:$C$60,Жеребьёвка!Q$2),Жеребьёвка!$D9)="-","Введите данные",IF(OFFSET(Лист1!$E$2,SUMIFS(Жеребьёвка!$B$4:$B$60,Жеребьёвка!$C$4:$C$60,Жеребьёвка!Q$2),Жеребьёвка!$D9)="Автомат","Без отбора",DATE(2017,RIGHT(LEFT(OFFSET(Лист1!$E$2,SUMIFS(Жеребьёвка!$B$4:$B$60,Жеребьёвка!$C$4:$C$60,Жеребьёвка!Q$2),Жеребьёвка!$D9),5),2),LEFT(LEFT(OFFSET(Лист1!$E$2,SUMIFS(Жеребьёвка!$B$4:$B$60,Жеребьёвка!$C$4:$C$60,Жеребьёвка!Q$2),Жеребьёвка!$D9),5),2))))))</f>
        <v>42812</v>
      </c>
      <c r="R9" s="119">
        <f ca="1">IF(Q$2="","",IF(OFFSET(Лист1!$E$2,SUMIFS(Жеребьёвка!$B$4:$B$60,Жеребьёвка!$C$4:$C$60,Жеребьёвка!Q$2),Жеребьёвка!$D9)=".","",IF(OFFSET(Лист1!$E$2,SUMIFS(Жеребьёвка!$B$4:$B$60,Жеребьёвка!$C$4:$C$60,Жеребьёвка!Q$2),Жеребьёвка!$D9)="-","Введите данные",IF(OFFSET(Лист1!$E$2,SUMIFS(Жеребьёвка!$B$4:$B$60,Жеребьёвка!$C$4:$C$60,Жеребьёвка!Q$2),Жеребьёвка!$D9)="Автомат","Без отбора",DATE(2017,RIGHT(RIGHT(OFFSET(Лист1!$E$2,SUMIFS(Жеребьёвка!$B$4:$B$60,Жеребьёвка!$C$4:$C$60,Жеребьёвка!Q$2),Жеребьёвка!$D9),5),2),LEFT(RIGHT(OFFSET(Лист1!$E$2,SUMIFS(Жеребьёвка!$B$4:$B$60,Жеребьёвка!$C$4:$C$60,Жеребьёвка!Q$2),Жеребьёвка!$D9),5),2))))))</f>
        <v>42817</v>
      </c>
      <c r="S9" s="119">
        <f ca="1">IF(S$2="","",IF(OFFSET(Лист1!$E$2,SUMIFS(Жеребьёвка!$B$4:$B$60,Жеребьёвка!$C$4:$C$60,Жеребьёвка!S$2),Жеребьёвка!$D9)=".","",IF(OFFSET(Лист1!$E$2,SUMIFS(Жеребьёвка!$B$4:$B$60,Жеребьёвка!$C$4:$C$60,Жеребьёвка!S$2),Жеребьёвка!$D9)="-","Введите данные",IF(OFFSET(Лист1!$E$2,SUMIFS(Жеребьёвка!$B$4:$B$60,Жеребьёвка!$C$4:$C$60,Жеребьёвка!S$2),Жеребьёвка!$D9)="Автомат","Без отбора",DATE(2017,RIGHT(LEFT(OFFSET(Лист1!$E$2,SUMIFS(Жеребьёвка!$B$4:$B$60,Жеребьёвка!$C$4:$C$60,Жеребьёвка!S$2),Жеребьёвка!$D9),5),2),LEFT(LEFT(OFFSET(Лист1!$E$2,SUMIFS(Жеребьёвка!$B$4:$B$60,Жеребьёвка!$C$4:$C$60,Жеребьёвка!S$2),Жеребьёвка!$D9),5),2))))))</f>
        <v>42812</v>
      </c>
      <c r="T9" s="134">
        <v>42820</v>
      </c>
      <c r="U9" s="134"/>
      <c r="V9" s="134"/>
      <c r="W9" s="119">
        <f ca="1">IF(W$2="","",IF(OFFSET(Лист1!$E$2,SUMIFS(Жеребьёвка!$B$4:$B$60,Жеребьёвка!$C$4:$C$60,Жеребьёвка!W$2),Жеребьёвка!$D9)=".","",IF(OFFSET(Лист1!$E$2,SUMIFS(Жеребьёвка!$B$4:$B$60,Жеребьёвка!$C$4:$C$60,Жеребьёвка!W$2),Жеребьёвка!$D9)="-","Введите данные",IF(OFFSET(Лист1!$E$2,SUMIFS(Жеребьёвка!$B$4:$B$60,Жеребьёвка!$C$4:$C$60,Жеребьёвка!W$2),Жеребьёвка!$D9)="Автомат","Без отбора",DATE(2017,RIGHT(LEFT(OFFSET(Лист1!$E$2,SUMIFS(Жеребьёвка!$B$4:$B$60,Жеребьёвка!$C$4:$C$60,Жеребьёвка!W$2),Жеребьёвка!$D9),5),2),LEFT(LEFT(OFFSET(Лист1!$E$2,SUMIFS(Жеребьёвка!$B$4:$B$60,Жеребьёвка!$C$4:$C$60,Жеребьёвка!W$2),Жеребьёвка!$D9),5),2))))))</f>
        <v>42812</v>
      </c>
      <c r="X9" s="119">
        <f ca="1">IF(W$2="","",IF(OFFSET(Лист1!$E$2,SUMIFS(Жеребьёвка!$B$4:$B$60,Жеребьёвка!$C$4:$C$60,Жеребьёвка!W$2),Жеребьёвка!$D9)=".","",IF(OFFSET(Лист1!$E$2,SUMIFS(Жеребьёвка!$B$4:$B$60,Жеребьёвка!$C$4:$C$60,Жеребьёвка!W$2),Жеребьёвка!$D9)="-","Введите данные",IF(OFFSET(Лист1!$E$2,SUMIFS(Жеребьёвка!$B$4:$B$60,Жеребьёвка!$C$4:$C$60,Жеребьёвка!W$2),Жеребьёвка!$D9)="Автомат","Без отбора",DATE(2017,RIGHT(RIGHT(OFFSET(Лист1!$E$2,SUMIFS(Жеребьёвка!$B$4:$B$60,Жеребьёвка!$C$4:$C$60,Жеребьёвка!W$2),Жеребьёвка!$D9),5),2),LEFT(RIGHT(OFFSET(Лист1!$E$2,SUMIFS(Жеребьёвка!$B$4:$B$60,Жеребьёвка!$C$4:$C$60,Жеребьёвка!W$2),Жеребьёвка!$D9),5),2))))))</f>
        <v>42815</v>
      </c>
      <c r="Y9" s="119">
        <f ca="1">IF(Y$2="","",IF(OFFSET(Лист1!$E$2,SUMIFS(Жеребьёвка!$B$4:$B$60,Жеребьёвка!$C$4:$C$60,Жеребьёвка!Y$2),Жеребьёвка!$D9)=".","",IF(OFFSET(Лист1!$E$2,SUMIFS(Жеребьёвка!$B$4:$B$60,Жеребьёвка!$C$4:$C$60,Жеребьёвка!Y$2),Жеребьёвка!$D9)="-","Введите данные",IF(OFFSET(Лист1!$E$2,SUMIFS(Жеребьёвка!$B$4:$B$60,Жеребьёвка!$C$4:$C$60,Жеребьёвка!Y$2),Жеребьёвка!$D9)="Автомат","Без отбора",DATE(2017,RIGHT(LEFT(OFFSET(Лист1!$E$2,SUMIFS(Жеребьёвка!$B$4:$B$60,Жеребьёвка!$C$4:$C$60,Жеребьёвка!Y$2),Жеребьёвка!$D9),5),2),LEFT(LEFT(OFFSET(Лист1!$E$2,SUMIFS(Жеребьёвка!$B$4:$B$60,Жеребьёвка!$C$4:$C$60,Жеребьёвка!Y$2),Жеребьёвка!$D9),5),2))))))</f>
        <v>42812</v>
      </c>
      <c r="Z9" s="119"/>
      <c r="AA9" s="119">
        <f ca="1">IF(AA$2="","",IF(OFFSET(Лист1!$E$2,SUMIFS(Жеребьёвка!$B$4:$B$60,Жеребьёвка!$C$4:$C$60,Жеребьёвка!AA$2),Жеребьёвка!$D9)=".","",IF(OFFSET(Лист1!$E$2,SUMIFS(Жеребьёвка!$B$4:$B$60,Жеребьёвка!$C$4:$C$60,Жеребьёвка!AA$2),Жеребьёвка!$D9)="-","Введите данные",IF(OFFSET(Лист1!$E$2,SUMIFS(Жеребьёвка!$B$4:$B$60,Жеребьёвка!$C$4:$C$60,Жеребьёвка!AA$2),Жеребьёвка!$D9)="Автомат","Без отбора",DATE(2017,RIGHT(LEFT(OFFSET(Лист1!$E$2,SUMIFS(Жеребьёвка!$B$4:$B$60,Жеребьёвка!$C$4:$C$60,Жеребьёвка!AA$2),Жеребьёвка!$D9),5),2),LEFT(LEFT(OFFSET(Лист1!$E$2,SUMIFS(Жеребьёвка!$B$4:$B$60,Жеребьёвка!$C$4:$C$60,Жеребьёвка!AA$2),Жеребьёвка!$D9),5),2))))))</f>
        <v>42806</v>
      </c>
      <c r="AB9" s="119"/>
      <c r="AC9" s="119" t="str">
        <f ca="1">IF(AC$2="","",IF(OFFSET(Лист1!$E$2,SUMIFS(Жеребьёвка!$B$4:$B$60,Жеребьёвка!$C$4:$C$60,Жеребьёвка!AC$2),Жеребьёвка!$D9)=".","",IF(OFFSET(Лист1!$E$2,SUMIFS(Жеребьёвка!$B$4:$B$60,Жеребьёвка!$C$4:$C$60,Жеребьёвка!AC$2),Жеребьёвка!$D9)="-","Введите данные",IF(OFFSET(Лист1!$E$2,SUMIFS(Жеребьёвка!$B$4:$B$60,Жеребьёвка!$C$4:$C$60,Жеребьёвка!AC$2),Жеребьёвка!$D9)="Автомат","Без отбора",DATE(2017,RIGHT(LEFT(OFFSET(Лист1!$E$2,SUMIFS(Жеребьёвка!$B$4:$B$60,Жеребьёвка!$C$4:$C$60,Жеребьёвка!AC$2),Жеребьёвка!$D9),5),2),LEFT(LEFT(OFFSET(Лист1!$E$2,SUMIFS(Жеребьёвка!$B$4:$B$60,Жеребьёвка!$C$4:$C$60,Жеребьёвка!AC$2),Жеребьёвка!$D9),5),2))))))</f>
        <v/>
      </c>
      <c r="AD9" s="119" t="str">
        <f ca="1">IF(AC$2="","",IF(OFFSET(Лист1!$E$2,SUMIFS(Жеребьёвка!$B$4:$B$60,Жеребьёвка!$C$4:$C$60,Жеребьёвка!AC$2),Жеребьёвка!$D9)=".","",IF(OFFSET(Лист1!$E$2,SUMIFS(Жеребьёвка!$B$4:$B$60,Жеребьёвка!$C$4:$C$60,Жеребьёвка!AC$2),Жеребьёвка!$D9)="-","Введите данные",IF(OFFSET(Лист1!$E$2,SUMIFS(Жеребьёвка!$B$4:$B$60,Жеребьёвка!$C$4:$C$60,Жеребьёвка!AC$2),Жеребьёвка!$D9)="Автомат","Без отбора",DATE(2017,RIGHT(RIGHT(OFFSET(Лист1!$E$2,SUMIFS(Жеребьёвка!$B$4:$B$60,Жеребьёвка!$C$4:$C$60,Жеребьёвка!AC$2),Жеребьёвка!$D9),5),2),LEFT(RIGHT(OFFSET(Лист1!$E$2,SUMIFS(Жеребьёвка!$B$4:$B$60,Жеребьёвка!$C$4:$C$60,Жеребьёвка!AC$2),Жеребьёвка!$D9),5),2))))))</f>
        <v/>
      </c>
      <c r="AE9" s="119">
        <f ca="1">IF(AE$2="","",IF(OFFSET(Лист1!$E$2,SUMIFS(Жеребьёвка!$B$4:$B$60,Жеребьёвка!$C$4:$C$60,Жеребьёвка!AE$2),Жеребьёвка!$D9)=".","",IF(OFFSET(Лист1!$E$2,SUMIFS(Жеребьёвка!$B$4:$B$60,Жеребьёвка!$C$4:$C$60,Жеребьёвка!AE$2),Жеребьёвка!$D9)="-","Введите данные",IF(OFFSET(Лист1!$E$2,SUMIFS(Жеребьёвка!$B$4:$B$60,Жеребьёвка!$C$4:$C$60,Жеребьёвка!AE$2),Жеребьёвка!$D9)="Автомат","Без отбора",DATE(2017,RIGHT(LEFT(OFFSET(Лист1!$E$2,SUMIFS(Жеребьёвка!$B$4:$B$60,Жеребьёвка!$C$4:$C$60,Жеребьёвка!AE$2),Жеребьёвка!$D9),5),2),LEFT(LEFT(OFFSET(Лист1!$E$2,SUMIFS(Жеребьёвка!$B$4:$B$60,Жеребьёвка!$C$4:$C$60,Жеребьёвка!AE$2),Жеребьёвка!$D9),5),2))))))</f>
        <v>42812</v>
      </c>
      <c r="AF9" s="119"/>
      <c r="AG9" s="119" t="str">
        <f ca="1">IF(AG$2="","",IF(OFFSET(Лист1!$E$2,SUMIFS(Жеребьёвка!$B$4:$B$60,Жеребьёвка!$C$4:$C$60,Жеребьёвка!AG$2),Жеребьёвка!$D9)=".","",IF(OFFSET(Лист1!$E$2,SUMIFS(Жеребьёвка!$B$4:$B$60,Жеребьёвка!$C$4:$C$60,Жеребьёвка!AG$2),Жеребьёвка!$D9)="-","Введите данные",IF(OFFSET(Лист1!$E$2,SUMIFS(Жеребьёвка!$B$4:$B$60,Жеребьёвка!$C$4:$C$60,Жеребьёвка!AG$2),Жеребьёвка!$D9)="Автомат","Без отбора",DATE(2017,RIGHT(LEFT(OFFSET(Лист1!$E$2,SUMIFS(Жеребьёвка!$B$4:$B$60,Жеребьёвка!$C$4:$C$60,Жеребьёвка!AG$2),Жеребьёвка!$D9),5),2),LEFT(LEFT(OFFSET(Лист1!$E$2,SUMIFS(Жеребьёвка!$B$4:$B$60,Жеребьёвка!$C$4:$C$60,Жеребьёвка!AG$2),Жеребьёвка!$D9),5),2))))))</f>
        <v/>
      </c>
      <c r="AH9" s="119" t="str">
        <f ca="1">IF(AG$2="","",IF(OFFSET(Лист1!$E$2,SUMIFS(Жеребьёвка!$B$4:$B$60,Жеребьёвка!$C$4:$C$60,Жеребьёвка!AG$2),Жеребьёвка!$D9)=".","",IF(OFFSET(Лист1!$E$2,SUMIFS(Жеребьёвка!$B$4:$B$60,Жеребьёвка!$C$4:$C$60,Жеребьёвка!AG$2),Жеребьёвка!$D9)="-","Введите данные",IF(OFFSET(Лист1!$E$2,SUMIFS(Жеребьёвка!$B$4:$B$60,Жеребьёвка!$C$4:$C$60,Жеребьёвка!AG$2),Жеребьёвка!$D9)="Автомат","Без отбора",DATE(2017,RIGHT(RIGHT(OFFSET(Лист1!$E$2,SUMIFS(Жеребьёвка!$B$4:$B$60,Жеребьёвка!$C$4:$C$60,Жеребьёвка!AG$2),Жеребьёвка!$D9),5),2),LEFT(RIGHT(OFFSET(Лист1!$E$2,SUMIFS(Жеребьёвка!$B$4:$B$60,Жеребьёвка!$C$4:$C$60,Жеребьёвка!AG$2),Жеребьёвка!$D9),5),2))))))</f>
        <v/>
      </c>
      <c r="AI9" s="119" t="str">
        <f ca="1">IF(AI$2="","",IF(OFFSET(Лист1!$E$2,SUMIFS(Жеребьёвка!$B$4:$B$60,Жеребьёвка!$C$4:$C$60,Жеребьёвка!AI$2),Жеребьёвка!$D9)=".","",IF(OFFSET(Лист1!$E$2,SUMIFS(Жеребьёвка!$B$4:$B$60,Жеребьёвка!$C$4:$C$60,Жеребьёвка!AI$2),Жеребьёвка!$D9)="-","Введите данные",IF(OFFSET(Лист1!$E$2,SUMIFS(Жеребьёвка!$B$4:$B$60,Жеребьёвка!$C$4:$C$60,Жеребьёвка!AI$2),Жеребьёвка!$D9)="Автомат","Без отбора",DATE(2017,RIGHT(LEFT(OFFSET(Лист1!$E$2,SUMIFS(Жеребьёвка!$B$4:$B$60,Жеребьёвка!$C$4:$C$60,Жеребьёвка!AI$2),Жеребьёвка!$D9),5),2),LEFT(LEFT(OFFSET(Лист1!$E$2,SUMIFS(Жеребьёвка!$B$4:$B$60,Жеребьёвка!$C$4:$C$60,Жеребьёвка!AI$2),Жеребьёвка!$D9),5),2))))))</f>
        <v/>
      </c>
      <c r="AJ9" s="119"/>
      <c r="AK9" s="119" t="str">
        <f ca="1">IF(AK$2="","",IF(OFFSET(Лист1!$E$2,SUMIFS(Жеребьёвка!$B$4:$B$60,Жеребьёвка!$C$4:$C$60,Жеребьёвка!AK$2),Жеребьёвка!$D9)=".","",IF(OFFSET(Лист1!$E$2,SUMIFS(Жеребьёвка!$B$4:$B$60,Жеребьёвка!$C$4:$C$60,Жеребьёвка!AK$2),Жеребьёвка!$D9)="-","Введите данные",IF(OFFSET(Лист1!$E$2,SUMIFS(Жеребьёвка!$B$4:$B$60,Жеребьёвка!$C$4:$C$60,Жеребьёвка!AK$2),Жеребьёвка!$D9)="Автомат","Без отбора",DATE(2017,RIGHT(LEFT(OFFSET(Лист1!$E$2,SUMIFS(Жеребьёвка!$B$4:$B$60,Жеребьёвка!$C$4:$C$60,Жеребьёвка!AK$2),Жеребьёвка!$D9),5),2),LEFT(LEFT(OFFSET(Лист1!$E$2,SUMIFS(Жеребьёвка!$B$4:$B$60,Жеребьёвка!$C$4:$C$60,Жеребьёвка!AK$2),Жеребьёвка!$D9),5),2))))))</f>
        <v/>
      </c>
      <c r="AL9" s="119"/>
    </row>
    <row r="10" spans="1:38" x14ac:dyDescent="0.25">
      <c r="A10" s="113" t="s">
        <v>152</v>
      </c>
      <c r="B10" s="113">
        <v>7</v>
      </c>
      <c r="C10" s="113" t="s">
        <v>103</v>
      </c>
      <c r="D10" s="113">
        <v>7</v>
      </c>
      <c r="F10" s="120" t="s">
        <v>10</v>
      </c>
      <c r="G10" s="119" t="str">
        <f ca="1">IF(G$2="","",IF(OFFSET(Лист1!$E$2,SUMIFS(Жеребьёвка!$B$4:$B$60,Жеребьёвка!$C$4:$C$60,Жеребьёвка!G$2),Жеребьёвка!$D10)=".","",IF(OFFSET(Лист1!$E$2,SUMIFS(Жеребьёвка!$B$4:$B$60,Жеребьёвка!$C$4:$C$60,Жеребьёвка!G$2),Жеребьёвка!$D10)="-","Введите данные",IF(OFFSET(Лист1!$E$2,SUMIFS(Жеребьёвка!$B$4:$B$60,Жеребьёвка!$C$4:$C$60,Жеребьёвка!G$2),Жеребьёвка!$D10)="Автомат","Без отбора",DATE(2017,RIGHT(LEFT(OFFSET(Лист1!$E$2,SUMIFS(Жеребьёвка!$B$4:$B$60,Жеребьёвка!$C$4:$C$60,Жеребьёвка!G$2),Жеребьёвка!$D10),5),2),LEFT(LEFT(OFFSET(Лист1!$E$2,SUMIFS(Жеребьёвка!$B$4:$B$60,Жеребьёвка!$C$4:$C$60,Жеребьёвка!G$2),Жеребьёвка!$D10),5),2))))))</f>
        <v/>
      </c>
      <c r="H10" s="119" t="str">
        <f ca="1">IF(G$2="","",IF(OFFSET(Лист1!$E$2,SUMIFS(Жеребьёвка!$B$4:$B$60,Жеребьёвка!$C$4:$C$60,Жеребьёвка!G$2),Жеребьёвка!$D10)=".","",IF(OFFSET(Лист1!$E$2,SUMIFS(Жеребьёвка!$B$4:$B$60,Жеребьёвка!$C$4:$C$60,Жеребьёвка!G$2),Жеребьёвка!$D10)="-","Введите данные",IF(OFFSET(Лист1!$E$2,SUMIFS(Жеребьёвка!$B$4:$B$60,Жеребьёвка!$C$4:$C$60,Жеребьёвка!G$2),Жеребьёвка!$D10)="Автомат","Без отбора",DATE(2017,RIGHT(RIGHT(OFFSET(Лист1!$E$2,SUMIFS(Жеребьёвка!$B$4:$B$60,Жеребьёвка!$C$4:$C$60,Жеребьёвка!G$2),Жеребьёвка!$D10),5),2),LEFT(RIGHT(OFFSET(Лист1!$E$2,SUMIFS(Жеребьёвка!$B$4:$B$60,Жеребьёвка!$C$4:$C$60,Жеребьёвка!G$2),Жеребьёвка!$D10),5),2))))))</f>
        <v/>
      </c>
      <c r="I10" s="119" t="str">
        <f ca="1">IF(I$2="","",IF(OFFSET(Лист1!$E$2,SUMIFS(Жеребьёвка!$B$4:$B$60,Жеребьёвка!$C$4:$C$60,Жеребьёвка!I$2),Жеребьёвка!$D10)=".","",IF(OFFSET(Лист1!$E$2,SUMIFS(Жеребьёвка!$B$4:$B$60,Жеребьёвка!$C$4:$C$60,Жеребьёвка!I$2),Жеребьёвка!$D10)="-","Введите данные",IF(OFFSET(Лист1!$E$2,SUMIFS(Жеребьёвка!$B$4:$B$60,Жеребьёвка!$C$4:$C$60,Жеребьёвка!I$2),Жеребьёвка!$D10)="Автомат","Без отбора",DATE(2017,RIGHT(LEFT(OFFSET(Лист1!$E$2,SUMIFS(Жеребьёвка!$B$4:$B$60,Жеребьёвка!$C$4:$C$60,Жеребьёвка!I$2),Жеребьёвка!$D10),5),2),LEFT(LEFT(OFFSET(Лист1!$E$2,SUMIFS(Жеребьёвка!$B$4:$B$60,Жеребьёвка!$C$4:$C$60,Жеребьёвка!I$2),Жеребьёвка!$D10),5),2))))))</f>
        <v/>
      </c>
      <c r="J10" s="119" t="str">
        <f ca="1">IF(I$2="","",IF(OFFSET(Лист1!$E$2,SUMIFS(Жеребьёвка!$B$4:$B$60,Жеребьёвка!$C$4:$C$60,Жеребьёвка!I$2),Жеребьёвка!$D10)=".","",IF(OFFSET(Лист1!$E$2,SUMIFS(Жеребьёвка!$B$4:$B$60,Жеребьёвка!$C$4:$C$60,Жеребьёвка!I$2),Жеребьёвка!$D10)="-","Введите данные",IF(OFFSET(Лист1!$E$2,SUMIFS(Жеребьёвка!$B$4:$B$60,Жеребьёвка!$C$4:$C$60,Жеребьёвка!I$2),Жеребьёвка!$D10)="Автомат","Без отбора",DATE(2017,RIGHT(RIGHT(OFFSET(Лист1!$E$2,SUMIFS(Жеребьёвка!$B$4:$B$60,Жеребьёвка!$C$4:$C$60,Жеребьёвка!I$2),Жеребьёвка!$D10),5),2),LEFT(RIGHT(OFFSET(Лист1!$E$2,SUMIFS(Жеребьёвка!$B$4:$B$60,Жеребьёвка!$C$4:$C$60,Жеребьёвка!I$2),Жеребьёвка!$D10),5),2))))))</f>
        <v/>
      </c>
      <c r="K10" s="119" t="str">
        <f ca="1">IF(K$2="","",IF(OFFSET(Лист1!$E$2,SUMIFS(Жеребьёвка!$B$4:$B$60,Жеребьёвка!$C$4:$C$60,Жеребьёвка!K$2),Жеребьёвка!$D10)=".","",IF(OFFSET(Лист1!$E$2,SUMIFS(Жеребьёвка!$B$4:$B$60,Жеребьёвка!$C$4:$C$60,Жеребьёвка!K$2),Жеребьёвка!$D10)="-","Введите данные",IF(OFFSET(Лист1!$E$2,SUMIFS(Жеребьёвка!$B$4:$B$60,Жеребьёвка!$C$4:$C$60,Жеребьёвка!K$2),Жеребьёвка!$D10)="Автомат","Без отбора",DATE(2017,RIGHT(LEFT(OFFSET(Лист1!$E$2,SUMIFS(Жеребьёвка!$B$4:$B$60,Жеребьёвка!$C$4:$C$60,Жеребьёвка!K$2),Жеребьёвка!$D10),5),2),LEFT(LEFT(OFFSET(Лист1!$E$2,SUMIFS(Жеребьёвка!$B$4:$B$60,Жеребьёвка!$C$4:$C$60,Жеребьёвка!K$2),Жеребьёвка!$D10),5),2))))))</f>
        <v/>
      </c>
      <c r="L10" s="119" t="str">
        <f ca="1">IF(K$2="","",IF(OFFSET(Лист1!$E$2,SUMIFS(Жеребьёвка!$B$4:$B$60,Жеребьёвка!$C$4:$C$60,Жеребьёвка!K$2),Жеребьёвка!$D10)=".","",IF(OFFSET(Лист1!$E$2,SUMIFS(Жеребьёвка!$B$4:$B$60,Жеребьёвка!$C$4:$C$60,Жеребьёвка!K$2),Жеребьёвка!$D10)="-","Введите данные",IF(OFFSET(Лист1!$E$2,SUMIFS(Жеребьёвка!$B$4:$B$60,Жеребьёвка!$C$4:$C$60,Жеребьёвка!K$2),Жеребьёвка!$D10)="Автомат","Без отбора",DATE(2017,RIGHT(RIGHT(OFFSET(Лист1!$E$2,SUMIFS(Жеребьёвка!$B$4:$B$60,Жеребьёвка!$C$4:$C$60,Жеребьёвка!K$2),Жеребьёвка!$D10),5),2),LEFT(RIGHT(OFFSET(Лист1!$E$2,SUMIFS(Жеребьёвка!$B$4:$B$60,Жеребьёвка!$C$4:$C$60,Жеребьёвка!K$2),Жеребьёвка!$D10),5),2))))))</f>
        <v/>
      </c>
      <c r="M10" s="119">
        <f ca="1">IF(M$2="","",IF(OFFSET(Лист1!$E$2,SUMIFS(Жеребьёвка!$B$4:$B$60,Жеребьёвка!$C$4:$C$60,Жеребьёвка!M$2),Жеребьёвка!$D10)=".","",IF(OFFSET(Лист1!$E$2,SUMIFS(Жеребьёвка!$B$4:$B$60,Жеребьёвка!$C$4:$C$60,Жеребьёвка!M$2),Жеребьёвка!$D10)="-","Введите данные",IF(OFFSET(Лист1!$E$2,SUMIFS(Жеребьёвка!$B$4:$B$60,Жеребьёвка!$C$4:$C$60,Жеребьёвка!M$2),Жеребьёвка!$D10)="Автомат","Без отбора",DATE(2017,RIGHT(LEFT(OFFSET(Лист1!$E$2,SUMIFS(Жеребьёвка!$B$4:$B$60,Жеребьёвка!$C$4:$C$60,Жеребьёвка!M$2),Жеребьёвка!$D10),5),2),LEFT(LEFT(OFFSET(Лист1!$E$2,SUMIFS(Жеребьёвка!$B$4:$B$60,Жеребьёвка!$C$4:$C$60,Жеребьёвка!M$2),Жеребьёвка!$D10),5),2))))))</f>
        <v>42812</v>
      </c>
      <c r="N10" s="119">
        <f ca="1">IF(M$2="","",IF(OFFSET(Лист1!$E$2,SUMIFS(Жеребьёвка!$B$4:$B$60,Жеребьёвка!$C$4:$C$60,Жеребьёвка!M$2),Жеребьёвка!$D10)=".","",IF(OFFSET(Лист1!$E$2,SUMIFS(Жеребьёвка!$B$4:$B$60,Жеребьёвка!$C$4:$C$60,Жеребьёвка!M$2),Жеребьёвка!$D10)="-","Введите данные",IF(OFFSET(Лист1!$E$2,SUMIFS(Жеребьёвка!$B$4:$B$60,Жеребьёвка!$C$4:$C$60,Жеребьёвка!M$2),Жеребьёвка!$D10)="Автомат","Без отбора",DATE(2017,RIGHT(RIGHT(OFFSET(Лист1!$E$2,SUMIFS(Жеребьёвка!$B$4:$B$60,Жеребьёвка!$C$4:$C$60,Жеребьёвка!M$2),Жеребьёвка!$D10),5),2),LEFT(RIGHT(OFFSET(Лист1!$E$2,SUMIFS(Жеребьёвка!$B$4:$B$60,Жеребьёвка!$C$4:$C$60,Жеребьёвка!M$2),Жеребьёвка!$D10),5),2))))))</f>
        <v>42816</v>
      </c>
      <c r="O10" s="119" t="str">
        <f ca="1">IF(O$2="","",IF(OFFSET(Лист1!$E$2,SUMIFS(Жеребьёвка!$B$4:$B$60,Жеребьёвка!$C$4:$C$60,Жеребьёвка!O$2),Жеребьёвка!$D10)=".","",IF(OFFSET(Лист1!$E$2,SUMIFS(Жеребьёвка!$B$4:$B$60,Жеребьёвка!$C$4:$C$60,Жеребьёвка!O$2),Жеребьёвка!$D10)="-","Введите данные",IF(OFFSET(Лист1!$E$2,SUMIFS(Жеребьёвка!$B$4:$B$60,Жеребьёвка!$C$4:$C$60,Жеребьёвка!O$2),Жеребьёвка!$D10)="Автомат","Без отбора",DATE(2017,RIGHT(LEFT(OFFSET(Лист1!$E$2,SUMIFS(Жеребьёвка!$B$4:$B$60,Жеребьёвка!$C$4:$C$60,Жеребьёвка!O$2),Жеребьёвка!$D10),5),2),LEFT(LEFT(OFFSET(Лист1!$E$2,SUMIFS(Жеребьёвка!$B$4:$B$60,Жеребьёвка!$C$4:$C$60,Жеребьёвка!O$2),Жеребьёвка!$D10),5),2))))))</f>
        <v/>
      </c>
      <c r="P10" s="119" t="str">
        <f ca="1">IF(O$2="","",IF(OFFSET(Лист1!$E$2,SUMIFS(Жеребьёвка!$B$4:$B$60,Жеребьёвка!$C$4:$C$60,Жеребьёвка!O$2),Жеребьёвка!$D10)=".","",IF(OFFSET(Лист1!$E$2,SUMIFS(Жеребьёвка!$B$4:$B$60,Жеребьёвка!$C$4:$C$60,Жеребьёвка!O$2),Жеребьёвка!$D10)="-","Введите данные",IF(OFFSET(Лист1!$E$2,SUMIFS(Жеребьёвка!$B$4:$B$60,Жеребьёвка!$C$4:$C$60,Жеребьёвка!O$2),Жеребьёвка!$D10)="Автомат","Без отбора",DATE(2017,RIGHT(RIGHT(OFFSET(Лист1!$E$2,SUMIFS(Жеребьёвка!$B$4:$B$60,Жеребьёвка!$C$4:$C$60,Жеребьёвка!O$2),Жеребьёвка!$D10),5),2),LEFT(RIGHT(OFFSET(Лист1!$E$2,SUMIFS(Жеребьёвка!$B$4:$B$60,Жеребьёвка!$C$4:$C$60,Жеребьёвка!O$2),Жеребьёвка!$D10),5),2))))))</f>
        <v/>
      </c>
      <c r="Q10" s="119">
        <f ca="1">IF(Q$2="","",IF(OFFSET(Лист1!$E$2,SUMIFS(Жеребьёвка!$B$4:$B$60,Жеребьёвка!$C$4:$C$60,Жеребьёвка!Q$2),Жеребьёвка!$D10)=".","",IF(OFFSET(Лист1!$E$2,SUMIFS(Жеребьёвка!$B$4:$B$60,Жеребьёвка!$C$4:$C$60,Жеребьёвка!Q$2),Жеребьёвка!$D10)="-","Введите данные",IF(OFFSET(Лист1!$E$2,SUMIFS(Жеребьёвка!$B$4:$B$60,Жеребьёвка!$C$4:$C$60,Жеребьёвка!Q$2),Жеребьёвка!$D10)="Автомат","Без отбора",DATE(2017,RIGHT(LEFT(OFFSET(Лист1!$E$2,SUMIFS(Жеребьёвка!$B$4:$B$60,Жеребьёвка!$C$4:$C$60,Жеребьёвка!Q$2),Жеребьёвка!$D10),5),2),LEFT(LEFT(OFFSET(Лист1!$E$2,SUMIFS(Жеребьёвка!$B$4:$B$60,Жеребьёвка!$C$4:$C$60,Жеребьёвка!Q$2),Жеребьёвка!$D10),5),2))))))</f>
        <v>42812</v>
      </c>
      <c r="R10" s="119">
        <f ca="1">IF(Q$2="","",IF(OFFSET(Лист1!$E$2,SUMIFS(Жеребьёвка!$B$4:$B$60,Жеребьёвка!$C$4:$C$60,Жеребьёвка!Q$2),Жеребьёвка!$D10)=".","",IF(OFFSET(Лист1!$E$2,SUMIFS(Жеребьёвка!$B$4:$B$60,Жеребьёвка!$C$4:$C$60,Жеребьёвка!Q$2),Жеребьёвка!$D10)="-","Введите данные",IF(OFFSET(Лист1!$E$2,SUMIFS(Жеребьёвка!$B$4:$B$60,Жеребьёвка!$C$4:$C$60,Жеребьёвка!Q$2),Жеребьёвка!$D10)="Автомат","Без отбора",DATE(2017,RIGHT(RIGHT(OFFSET(Лист1!$E$2,SUMIFS(Жеребьёвка!$B$4:$B$60,Жеребьёвка!$C$4:$C$60,Жеребьёвка!Q$2),Жеребьёвка!$D10),5),2),LEFT(RIGHT(OFFSET(Лист1!$E$2,SUMIFS(Жеребьёвка!$B$4:$B$60,Жеребьёвка!$C$4:$C$60,Жеребьёвка!Q$2),Жеребьёвка!$D10),5),2))))))</f>
        <v>42817</v>
      </c>
      <c r="S10" s="119" t="str">
        <f ca="1">IF(S$2="","",IF(OFFSET(Лист1!$E$2,SUMIFS(Жеребьёвка!$B$4:$B$60,Жеребьёвка!$C$4:$C$60,Жеребьёвка!S$2),Жеребьёвка!$D10)=".","",IF(OFFSET(Лист1!$E$2,SUMIFS(Жеребьёвка!$B$4:$B$60,Жеребьёвка!$C$4:$C$60,Жеребьёвка!S$2),Жеребьёвка!$D10)="-","Введите данные",IF(OFFSET(Лист1!$E$2,SUMIFS(Жеребьёвка!$B$4:$B$60,Жеребьёвка!$C$4:$C$60,Жеребьёвка!S$2),Жеребьёвка!$D10)="Автомат","Без отбора",DATE(2017,RIGHT(LEFT(OFFSET(Лист1!$E$2,SUMIFS(Жеребьёвка!$B$4:$B$60,Жеребьёвка!$C$4:$C$60,Жеребьёвка!S$2),Жеребьёвка!$D10),5),2),LEFT(LEFT(OFFSET(Лист1!$E$2,SUMIFS(Жеребьёвка!$B$4:$B$60,Жеребьёвка!$C$4:$C$60,Жеребьёвка!S$2),Жеребьёвка!$D10),5),2))))))</f>
        <v/>
      </c>
      <c r="T10" s="119" t="str">
        <f ca="1">IF(S$2="","",IF(OFFSET(Лист1!$E$2,SUMIFS(Жеребьёвка!$B$4:$B$60,Жеребьёвка!$C$4:$C$60,Жеребьёвка!S$2),Жеребьёвка!$D10)=".","",IF(OFFSET(Лист1!$E$2,SUMIFS(Жеребьёвка!$B$4:$B$60,Жеребьёвка!$C$4:$C$60,Жеребьёвка!S$2),Жеребьёвка!$D10)="-","Введите данные",IF(OFFSET(Лист1!$E$2,SUMIFS(Жеребьёвка!$B$4:$B$60,Жеребьёвка!$C$4:$C$60,Жеребьёвка!S$2),Жеребьёвка!$D10)="Автомат","Без отбора",DATE(2017,RIGHT(RIGHT(OFFSET(Лист1!$E$2,SUMIFS(Жеребьёвка!$B$4:$B$60,Жеребьёвка!$C$4:$C$60,Жеребьёвка!S$2),Жеребьёвка!$D10),5),2),LEFT(RIGHT(OFFSET(Лист1!$E$2,SUMIFS(Жеребьёвка!$B$4:$B$60,Жеребьёвка!$C$4:$C$60,Жеребьёвка!S$2),Жеребьёвка!$D10),5),2))))))</f>
        <v/>
      </c>
      <c r="U10" s="134"/>
      <c r="V10" s="134"/>
      <c r="W10" s="119">
        <f ca="1">IF(W$2="","",IF(OFFSET(Лист1!$E$2,SUMIFS(Жеребьёвка!$B$4:$B$60,Жеребьёвка!$C$4:$C$60,Жеребьёвка!W$2),Жеребьёвка!$D10)=".","",IF(OFFSET(Лист1!$E$2,SUMIFS(Жеребьёвка!$B$4:$B$60,Жеребьёвка!$C$4:$C$60,Жеребьёвка!W$2),Жеребьёвка!$D10)="-","Введите данные",IF(OFFSET(Лист1!$E$2,SUMIFS(Жеребьёвка!$B$4:$B$60,Жеребьёвка!$C$4:$C$60,Жеребьёвка!W$2),Жеребьёвка!$D10)="Автомат","Без отбора",DATE(2017,RIGHT(LEFT(OFFSET(Лист1!$E$2,SUMIFS(Жеребьёвка!$B$4:$B$60,Жеребьёвка!$C$4:$C$60,Жеребьёвка!W$2),Жеребьёвка!$D10),5),2),LEFT(LEFT(OFFSET(Лист1!$E$2,SUMIFS(Жеребьёвка!$B$4:$B$60,Жеребьёвка!$C$4:$C$60,Жеребьёвка!W$2),Жеребьёвка!$D10),5),2))))))</f>
        <v>42812</v>
      </c>
      <c r="X10" s="119">
        <f ca="1">IF(W$2="","",IF(OFFSET(Лист1!$E$2,SUMIFS(Жеребьёвка!$B$4:$B$60,Жеребьёвка!$C$4:$C$60,Жеребьёвка!W$2),Жеребьёвка!$D10)=".","",IF(OFFSET(Лист1!$E$2,SUMIFS(Жеребьёвка!$B$4:$B$60,Жеребьёвка!$C$4:$C$60,Жеребьёвка!W$2),Жеребьёвка!$D10)="-","Введите данные",IF(OFFSET(Лист1!$E$2,SUMIFS(Жеребьёвка!$B$4:$B$60,Жеребьёвка!$C$4:$C$60,Жеребьёвка!W$2),Жеребьёвка!$D10)="Автомат","Без отбора",DATE(2017,RIGHT(RIGHT(OFFSET(Лист1!$E$2,SUMIFS(Жеребьёвка!$B$4:$B$60,Жеребьёвка!$C$4:$C$60,Жеребьёвка!W$2),Жеребьёвка!$D10),5),2),LEFT(RIGHT(OFFSET(Лист1!$E$2,SUMIFS(Жеребьёвка!$B$4:$B$60,Жеребьёвка!$C$4:$C$60,Жеребьёвка!W$2),Жеребьёвка!$D10),5),2))))))</f>
        <v>42815</v>
      </c>
      <c r="Y10" s="119">
        <f ca="1">IF(Y$2="","",IF(OFFSET(Лист1!$E$2,SUMIFS(Жеребьёвка!$B$4:$B$60,Жеребьёвка!$C$4:$C$60,Жеребьёвка!Y$2),Жеребьёвка!$D10)=".","",IF(OFFSET(Лист1!$E$2,SUMIFS(Жеребьёвка!$B$4:$B$60,Жеребьёвка!$C$4:$C$60,Жеребьёвка!Y$2),Жеребьёвка!$D10)="-","Введите данные",IF(OFFSET(Лист1!$E$2,SUMIFS(Жеребьёвка!$B$4:$B$60,Жеребьёвка!$C$4:$C$60,Жеребьёвка!Y$2),Жеребьёвка!$D10)="Автомат","Без отбора",DATE(2017,RIGHT(LEFT(OFFSET(Лист1!$E$2,SUMIFS(Жеребьёвка!$B$4:$B$60,Жеребьёвка!$C$4:$C$60,Жеребьёвка!Y$2),Жеребьёвка!$D10),5),2),LEFT(LEFT(OFFSET(Лист1!$E$2,SUMIFS(Жеребьёвка!$B$4:$B$60,Жеребьёвка!$C$4:$C$60,Жеребьёвка!Y$2),Жеребьёвка!$D10),5),2))))))</f>
        <v>42812</v>
      </c>
      <c r="Z10" s="119"/>
      <c r="AA10" s="119">
        <f ca="1">IF(AA$2="","",IF(OFFSET(Лист1!$E$2,SUMIFS(Жеребьёвка!$B$4:$B$60,Жеребьёвка!$C$4:$C$60,Жеребьёвка!AA$2),Жеребьёвка!$D10)=".","",IF(OFFSET(Лист1!$E$2,SUMIFS(Жеребьёвка!$B$4:$B$60,Жеребьёвка!$C$4:$C$60,Жеребьёвка!AA$2),Жеребьёвка!$D10)="-","Введите данные",IF(OFFSET(Лист1!$E$2,SUMIFS(Жеребьёвка!$B$4:$B$60,Жеребьёвка!$C$4:$C$60,Жеребьёвка!AA$2),Жеребьёвка!$D10)="Автомат","Без отбора",DATE(2017,RIGHT(LEFT(OFFSET(Лист1!$E$2,SUMIFS(Жеребьёвка!$B$4:$B$60,Жеребьёвка!$C$4:$C$60,Жеребьёвка!AA$2),Жеребьёвка!$D10),5),2),LEFT(LEFT(OFFSET(Лист1!$E$2,SUMIFS(Жеребьёвка!$B$4:$B$60,Жеребьёвка!$C$4:$C$60,Жеребьёвка!AA$2),Жеребьёвка!$D10),5),2))))))</f>
        <v>42806</v>
      </c>
      <c r="AB10" s="119"/>
      <c r="AC10" s="119">
        <f ca="1">IF(AC$2="","",IF(OFFSET(Лист1!$E$2,SUMIFS(Жеребьёвка!$B$4:$B$60,Жеребьёвка!$C$4:$C$60,Жеребьёвка!AC$2),Жеребьёвка!$D10)=".","",IF(OFFSET(Лист1!$E$2,SUMIFS(Жеребьёвка!$B$4:$B$60,Жеребьёвка!$C$4:$C$60,Жеребьёвка!AC$2),Жеребьёвка!$D10)="-","Введите данные",IF(OFFSET(Лист1!$E$2,SUMIFS(Жеребьёвка!$B$4:$B$60,Жеребьёвка!$C$4:$C$60,Жеребьёвка!AC$2),Жеребьёвка!$D10)="Автомат","Без отбора",DATE(2017,RIGHT(LEFT(OFFSET(Лист1!$E$2,SUMIFS(Жеребьёвка!$B$4:$B$60,Жеребьёвка!$C$4:$C$60,Жеребьёвка!AC$2),Жеребьёвка!$D10),5),2),LEFT(LEFT(OFFSET(Лист1!$E$2,SUMIFS(Жеребьёвка!$B$4:$B$60,Жеребьёвка!$C$4:$C$60,Жеребьёвка!AC$2),Жеребьёвка!$D10),5),2))))))</f>
        <v>42813</v>
      </c>
      <c r="AD10" s="119">
        <f ca="1">IF(AC$2="","",IF(OFFSET(Лист1!$E$2,SUMIFS(Жеребьёвка!$B$4:$B$60,Жеребьёвка!$C$4:$C$60,Жеребьёвка!AC$2),Жеребьёвка!$D10)=".","",IF(OFFSET(Лист1!$E$2,SUMIFS(Жеребьёвка!$B$4:$B$60,Жеребьёвка!$C$4:$C$60,Жеребьёвка!AC$2),Жеребьёвка!$D10)="-","Введите данные",IF(OFFSET(Лист1!$E$2,SUMIFS(Жеребьёвка!$B$4:$B$60,Жеребьёвка!$C$4:$C$60,Жеребьёвка!AC$2),Жеребьёвка!$D10)="Автомат","Без отбора",DATE(2017,RIGHT(RIGHT(OFFSET(Лист1!$E$2,SUMIFS(Жеребьёвка!$B$4:$B$60,Жеребьёвка!$C$4:$C$60,Жеребьёвка!AC$2),Жеребьёвка!$D10),5),2),LEFT(RIGHT(OFFSET(Лист1!$E$2,SUMIFS(Жеребьёвка!$B$4:$B$60,Жеребьёвка!$C$4:$C$60,Жеребьёвка!AC$2),Жеребьёвка!$D10),5),2))))))</f>
        <v>42816</v>
      </c>
      <c r="AE10" s="119" t="str">
        <f ca="1">IF(AE$2="","",IF(OFFSET(Лист1!$E$2,SUMIFS(Жеребьёвка!$B$4:$B$60,Жеребьёвка!$C$4:$C$60,Жеребьёвка!AE$2),Жеребьёвка!$D10)=".","",IF(OFFSET(Лист1!$E$2,SUMIFS(Жеребьёвка!$B$4:$B$60,Жеребьёвка!$C$4:$C$60,Жеребьёвка!AE$2),Жеребьёвка!$D10)="-","Введите данные",IF(OFFSET(Лист1!$E$2,SUMIFS(Жеребьёвка!$B$4:$B$60,Жеребьёвка!$C$4:$C$60,Жеребьёвка!AE$2),Жеребьёвка!$D10)="Автомат","Без отбора",DATE(2017,RIGHT(LEFT(OFFSET(Лист1!$E$2,SUMIFS(Жеребьёвка!$B$4:$B$60,Жеребьёвка!$C$4:$C$60,Жеребьёвка!AE$2),Жеребьёвка!$D10),5),2),LEFT(LEFT(OFFSET(Лист1!$E$2,SUMIFS(Жеребьёвка!$B$4:$B$60,Жеребьёвка!$C$4:$C$60,Жеребьёвка!AE$2),Жеребьёвка!$D10),5),2))))))</f>
        <v/>
      </c>
      <c r="AF10" s="119"/>
      <c r="AG10" s="119" t="str">
        <f ca="1">IF(AG$2="","",IF(OFFSET(Лист1!$E$2,SUMIFS(Жеребьёвка!$B$4:$B$60,Жеребьёвка!$C$4:$C$60,Жеребьёвка!AG$2),Жеребьёвка!$D10)=".","",IF(OFFSET(Лист1!$E$2,SUMIFS(Жеребьёвка!$B$4:$B$60,Жеребьёвка!$C$4:$C$60,Жеребьёвка!AG$2),Жеребьёвка!$D10)="-","Введите данные",IF(OFFSET(Лист1!$E$2,SUMIFS(Жеребьёвка!$B$4:$B$60,Жеребьёвка!$C$4:$C$60,Жеребьёвка!AG$2),Жеребьёвка!$D10)="Автомат","Без отбора",DATE(2017,RIGHT(LEFT(OFFSET(Лист1!$E$2,SUMIFS(Жеребьёвка!$B$4:$B$60,Жеребьёвка!$C$4:$C$60,Жеребьёвка!AG$2),Жеребьёвка!$D10),5),2),LEFT(LEFT(OFFSET(Лист1!$E$2,SUMIFS(Жеребьёвка!$B$4:$B$60,Жеребьёвка!$C$4:$C$60,Жеребьёвка!AG$2),Жеребьёвка!$D10),5),2))))))</f>
        <v/>
      </c>
      <c r="AH10" s="119" t="str">
        <f ca="1">IF(AG$2="","",IF(OFFSET(Лист1!$E$2,SUMIFS(Жеребьёвка!$B$4:$B$60,Жеребьёвка!$C$4:$C$60,Жеребьёвка!AG$2),Жеребьёвка!$D10)=".","",IF(OFFSET(Лист1!$E$2,SUMIFS(Жеребьёвка!$B$4:$B$60,Жеребьёвка!$C$4:$C$60,Жеребьёвка!AG$2),Жеребьёвка!$D10)="-","Введите данные",IF(OFFSET(Лист1!$E$2,SUMIFS(Жеребьёвка!$B$4:$B$60,Жеребьёвка!$C$4:$C$60,Жеребьёвка!AG$2),Жеребьёвка!$D10)="Автомат","Без отбора",DATE(2017,RIGHT(RIGHT(OFFSET(Лист1!$E$2,SUMIFS(Жеребьёвка!$B$4:$B$60,Жеребьёвка!$C$4:$C$60,Жеребьёвка!AG$2),Жеребьёвка!$D10),5),2),LEFT(RIGHT(OFFSET(Лист1!$E$2,SUMIFS(Жеребьёвка!$B$4:$B$60,Жеребьёвка!$C$4:$C$60,Жеребьёвка!AG$2),Жеребьёвка!$D10),5),2))))))</f>
        <v/>
      </c>
      <c r="AI10" s="119" t="str">
        <f ca="1">IF(AI$2="","",IF(OFFSET(Лист1!$E$2,SUMIFS(Жеребьёвка!$B$4:$B$60,Жеребьёвка!$C$4:$C$60,Жеребьёвка!AI$2),Жеребьёвка!$D10)=".","",IF(OFFSET(Лист1!$E$2,SUMIFS(Жеребьёвка!$B$4:$B$60,Жеребьёвка!$C$4:$C$60,Жеребьёвка!AI$2),Жеребьёвка!$D10)="-","Введите данные",IF(OFFSET(Лист1!$E$2,SUMIFS(Жеребьёвка!$B$4:$B$60,Жеребьёвка!$C$4:$C$60,Жеребьёвка!AI$2),Жеребьёвка!$D10)="Автомат","Без отбора",DATE(2017,RIGHT(LEFT(OFFSET(Лист1!$E$2,SUMIFS(Жеребьёвка!$B$4:$B$60,Жеребьёвка!$C$4:$C$60,Жеребьёвка!AI$2),Жеребьёвка!$D10),5),2),LEFT(LEFT(OFFSET(Лист1!$E$2,SUMIFS(Жеребьёвка!$B$4:$B$60,Жеребьёвка!$C$4:$C$60,Жеребьёвка!AI$2),Жеребьёвка!$D10),5),2))))))</f>
        <v/>
      </c>
      <c r="AJ10" s="119"/>
      <c r="AK10" s="119" t="str">
        <f ca="1">IF(AK$2="","",IF(OFFSET(Лист1!$E$2,SUMIFS(Жеребьёвка!$B$4:$B$60,Жеребьёвка!$C$4:$C$60,Жеребьёвка!AK$2),Жеребьёвка!$D10)=".","",IF(OFFSET(Лист1!$E$2,SUMIFS(Жеребьёвка!$B$4:$B$60,Жеребьёвка!$C$4:$C$60,Жеребьёвка!AK$2),Жеребьёвка!$D10)="-","Введите данные",IF(OFFSET(Лист1!$E$2,SUMIFS(Жеребьёвка!$B$4:$B$60,Жеребьёвка!$C$4:$C$60,Жеребьёвка!AK$2),Жеребьёвка!$D10)="Автомат","Без отбора",DATE(2017,RIGHT(LEFT(OFFSET(Лист1!$E$2,SUMIFS(Жеребьёвка!$B$4:$B$60,Жеребьёвка!$C$4:$C$60,Жеребьёвка!AK$2),Жеребьёвка!$D10),5),2),LEFT(LEFT(OFFSET(Лист1!$E$2,SUMIFS(Жеребьёвка!$B$4:$B$60,Жеребьёвка!$C$4:$C$60,Жеребьёвка!AK$2),Жеребьёвка!$D10),5),2))))))</f>
        <v/>
      </c>
      <c r="AL10" s="119"/>
    </row>
    <row r="11" spans="1:38" x14ac:dyDescent="0.25">
      <c r="A11" s="113" t="s">
        <v>99</v>
      </c>
      <c r="B11" s="113">
        <v>8</v>
      </c>
      <c r="C11" s="113" t="s">
        <v>105</v>
      </c>
      <c r="D11" s="113">
        <v>8</v>
      </c>
      <c r="F11" s="120" t="s">
        <v>11</v>
      </c>
      <c r="G11" s="119" t="str">
        <f ca="1">IF(G$2="","",IF(OFFSET(Лист1!$E$2,SUMIFS(Жеребьёвка!$B$4:$B$60,Жеребьёвка!$C$4:$C$60,Жеребьёвка!G$2),Жеребьёвка!$D11)=".","",IF(OFFSET(Лист1!$E$2,SUMIFS(Жеребьёвка!$B$4:$B$60,Жеребьёвка!$C$4:$C$60,Жеребьёвка!G$2),Жеребьёвка!$D11)="-","Введите данные",IF(OFFSET(Лист1!$E$2,SUMIFS(Жеребьёвка!$B$4:$B$60,Жеребьёвка!$C$4:$C$60,Жеребьёвка!G$2),Жеребьёвка!$D11)="Автомат","Без отбора",DATE(2017,RIGHT(LEFT(OFFSET(Лист1!$E$2,SUMIFS(Жеребьёвка!$B$4:$B$60,Жеребьёвка!$C$4:$C$60,Жеребьёвка!G$2),Жеребьёвка!$D11),5),2),LEFT(LEFT(OFFSET(Лист1!$E$2,SUMIFS(Жеребьёвка!$B$4:$B$60,Жеребьёвка!$C$4:$C$60,Жеребьёвка!G$2),Жеребьёвка!$D11),5),2))))))</f>
        <v/>
      </c>
      <c r="H11" s="119" t="str">
        <f ca="1">IF(G$2="","",IF(OFFSET(Лист1!$E$2,SUMIFS(Жеребьёвка!$B$4:$B$60,Жеребьёвка!$C$4:$C$60,Жеребьёвка!G$2),Жеребьёвка!$D11)=".","",IF(OFFSET(Лист1!$E$2,SUMIFS(Жеребьёвка!$B$4:$B$60,Жеребьёвка!$C$4:$C$60,Жеребьёвка!G$2),Жеребьёвка!$D11)="-","Введите данные",IF(OFFSET(Лист1!$E$2,SUMIFS(Жеребьёвка!$B$4:$B$60,Жеребьёвка!$C$4:$C$60,Жеребьёвка!G$2),Жеребьёвка!$D11)="Автомат","Без отбора",DATE(2017,RIGHT(RIGHT(OFFSET(Лист1!$E$2,SUMIFS(Жеребьёвка!$B$4:$B$60,Жеребьёвка!$C$4:$C$60,Жеребьёвка!G$2),Жеребьёвка!$D11),5),2),LEFT(RIGHT(OFFSET(Лист1!$E$2,SUMIFS(Жеребьёвка!$B$4:$B$60,Жеребьёвка!$C$4:$C$60,Жеребьёвка!G$2),Жеребьёвка!$D11),5),2))))))</f>
        <v/>
      </c>
      <c r="I11" s="119" t="str">
        <f ca="1">IF(I$2="","",IF(OFFSET(Лист1!$E$2,SUMIFS(Жеребьёвка!$B$4:$B$60,Жеребьёвка!$C$4:$C$60,Жеребьёвка!I$2),Жеребьёвка!$D11)=".","",IF(OFFSET(Лист1!$E$2,SUMIFS(Жеребьёвка!$B$4:$B$60,Жеребьёвка!$C$4:$C$60,Жеребьёвка!I$2),Жеребьёвка!$D11)="-","Введите данные",IF(OFFSET(Лист1!$E$2,SUMIFS(Жеребьёвка!$B$4:$B$60,Жеребьёвка!$C$4:$C$60,Жеребьёвка!I$2),Жеребьёвка!$D11)="Автомат","Без отбора",DATE(2017,RIGHT(LEFT(OFFSET(Лист1!$E$2,SUMIFS(Жеребьёвка!$B$4:$B$60,Жеребьёвка!$C$4:$C$60,Жеребьёвка!I$2),Жеребьёвка!$D11),5),2),LEFT(LEFT(OFFSET(Лист1!$E$2,SUMIFS(Жеребьёвка!$B$4:$B$60,Жеребьёвка!$C$4:$C$60,Жеребьёвка!I$2),Жеребьёвка!$D11),5),2))))))</f>
        <v/>
      </c>
      <c r="J11" s="119" t="str">
        <f ca="1">IF(I$2="","",IF(OFFSET(Лист1!$E$2,SUMIFS(Жеребьёвка!$B$4:$B$60,Жеребьёвка!$C$4:$C$60,Жеребьёвка!I$2),Жеребьёвка!$D11)=".","",IF(OFFSET(Лист1!$E$2,SUMIFS(Жеребьёвка!$B$4:$B$60,Жеребьёвка!$C$4:$C$60,Жеребьёвка!I$2),Жеребьёвка!$D11)="-","Введите данные",IF(OFFSET(Лист1!$E$2,SUMIFS(Жеребьёвка!$B$4:$B$60,Жеребьёвка!$C$4:$C$60,Жеребьёвка!I$2),Жеребьёвка!$D11)="Автомат","Без отбора",DATE(2017,RIGHT(RIGHT(OFFSET(Лист1!$E$2,SUMIFS(Жеребьёвка!$B$4:$B$60,Жеребьёвка!$C$4:$C$60,Жеребьёвка!I$2),Жеребьёвка!$D11),5),2),LEFT(RIGHT(OFFSET(Лист1!$E$2,SUMIFS(Жеребьёвка!$B$4:$B$60,Жеребьёвка!$C$4:$C$60,Жеребьёвка!I$2),Жеребьёвка!$D11),5),2))))))</f>
        <v/>
      </c>
      <c r="K11" s="119" t="str">
        <f ca="1">IF(K$2="","",IF(OFFSET(Лист1!$E$2,SUMIFS(Жеребьёвка!$B$4:$B$60,Жеребьёвка!$C$4:$C$60,Жеребьёвка!K$2),Жеребьёвка!$D11)=".","",IF(OFFSET(Лист1!$E$2,SUMIFS(Жеребьёвка!$B$4:$B$60,Жеребьёвка!$C$4:$C$60,Жеребьёвка!K$2),Жеребьёвка!$D11)="-","Введите данные",IF(OFFSET(Лист1!$E$2,SUMIFS(Жеребьёвка!$B$4:$B$60,Жеребьёвка!$C$4:$C$60,Жеребьёвка!K$2),Жеребьёвка!$D11)="Автомат","Без отбора",DATE(2017,RIGHT(LEFT(OFFSET(Лист1!$E$2,SUMIFS(Жеребьёвка!$B$4:$B$60,Жеребьёвка!$C$4:$C$60,Жеребьёвка!K$2),Жеребьёвка!$D11),5),2),LEFT(LEFT(OFFSET(Лист1!$E$2,SUMIFS(Жеребьёвка!$B$4:$B$60,Жеребьёвка!$C$4:$C$60,Жеребьёвка!K$2),Жеребьёвка!$D11),5),2))))))</f>
        <v/>
      </c>
      <c r="L11" s="119" t="str">
        <f ca="1">IF(K$2="","",IF(OFFSET(Лист1!$E$2,SUMIFS(Жеребьёвка!$B$4:$B$60,Жеребьёвка!$C$4:$C$60,Жеребьёвка!K$2),Жеребьёвка!$D11)=".","",IF(OFFSET(Лист1!$E$2,SUMIFS(Жеребьёвка!$B$4:$B$60,Жеребьёвка!$C$4:$C$60,Жеребьёвка!K$2),Жеребьёвка!$D11)="-","Введите данные",IF(OFFSET(Лист1!$E$2,SUMIFS(Жеребьёвка!$B$4:$B$60,Жеребьёвка!$C$4:$C$60,Жеребьёвка!K$2),Жеребьёвка!$D11)="Автомат","Без отбора",DATE(2017,RIGHT(RIGHT(OFFSET(Лист1!$E$2,SUMIFS(Жеребьёвка!$B$4:$B$60,Жеребьёвка!$C$4:$C$60,Жеребьёвка!K$2),Жеребьёвка!$D11),5),2),LEFT(RIGHT(OFFSET(Лист1!$E$2,SUMIFS(Жеребьёвка!$B$4:$B$60,Жеребьёвка!$C$4:$C$60,Жеребьёвка!K$2),Жеребьёвка!$D11),5),2))))))</f>
        <v/>
      </c>
      <c r="M11" s="119" t="str">
        <f ca="1">IF(M$2="","",IF(OFFSET(Лист1!$E$2,SUMIFS(Жеребьёвка!$B$4:$B$60,Жеребьёвка!$C$4:$C$60,Жеребьёвка!M$2),Жеребьёвка!$D11)=".","",IF(OFFSET(Лист1!$E$2,SUMIFS(Жеребьёвка!$B$4:$B$60,Жеребьёвка!$C$4:$C$60,Жеребьёвка!M$2),Жеребьёвка!$D11)="-","Введите данные",IF(OFFSET(Лист1!$E$2,SUMIFS(Жеребьёвка!$B$4:$B$60,Жеребьёвка!$C$4:$C$60,Жеребьёвка!M$2),Жеребьёвка!$D11)="Автомат","Без отбора",DATE(2017,RIGHT(LEFT(OFFSET(Лист1!$E$2,SUMIFS(Жеребьёвка!$B$4:$B$60,Жеребьёвка!$C$4:$C$60,Жеребьёвка!M$2),Жеребьёвка!$D11),5),2),LEFT(LEFT(OFFSET(Лист1!$E$2,SUMIFS(Жеребьёвка!$B$4:$B$60,Жеребьёвка!$C$4:$C$60,Жеребьёвка!M$2),Жеребьёвка!$D11),5),2))))))</f>
        <v/>
      </c>
      <c r="N11" s="119" t="str">
        <f ca="1">IF(M$2="","",IF(OFFSET(Лист1!$E$2,SUMIFS(Жеребьёвка!$B$4:$B$60,Жеребьёвка!$C$4:$C$60,Жеребьёвка!M$2),Жеребьёвка!$D11)=".","",IF(OFFSET(Лист1!$E$2,SUMIFS(Жеребьёвка!$B$4:$B$60,Жеребьёвка!$C$4:$C$60,Жеребьёвка!M$2),Жеребьёвка!$D11)="-","Введите данные",IF(OFFSET(Лист1!$E$2,SUMIFS(Жеребьёвка!$B$4:$B$60,Жеребьёвка!$C$4:$C$60,Жеребьёвка!M$2),Жеребьёвка!$D11)="Автомат","Без отбора",DATE(2017,RIGHT(RIGHT(OFFSET(Лист1!$E$2,SUMIFS(Жеребьёвка!$B$4:$B$60,Жеребьёвка!$C$4:$C$60,Жеребьёвка!M$2),Жеребьёвка!$D11),5),2),LEFT(RIGHT(OFFSET(Лист1!$E$2,SUMIFS(Жеребьёвка!$B$4:$B$60,Жеребьёвка!$C$4:$C$60,Жеребьёвка!M$2),Жеребьёвка!$D11),5),2))))))</f>
        <v/>
      </c>
      <c r="O11" s="119" t="str">
        <f ca="1">IF(O$2="","",IF(OFFSET(Лист1!$E$2,SUMIFS(Жеребьёвка!$B$4:$B$60,Жеребьёвка!$C$4:$C$60,Жеребьёвка!O$2),Жеребьёвка!$D11)=".","",IF(OFFSET(Лист1!$E$2,SUMIFS(Жеребьёвка!$B$4:$B$60,Жеребьёвка!$C$4:$C$60,Жеребьёвка!O$2),Жеребьёвка!$D11)="-","Введите данные",IF(OFFSET(Лист1!$E$2,SUMIFS(Жеребьёвка!$B$4:$B$60,Жеребьёвка!$C$4:$C$60,Жеребьёвка!O$2),Жеребьёвка!$D11)="Автомат","Без отбора",DATE(2017,RIGHT(LEFT(OFFSET(Лист1!$E$2,SUMIFS(Жеребьёвка!$B$4:$B$60,Жеребьёвка!$C$4:$C$60,Жеребьёвка!O$2),Жеребьёвка!$D11),5),2),LEFT(LEFT(OFFSET(Лист1!$E$2,SUMIFS(Жеребьёвка!$B$4:$B$60,Жеребьёвка!$C$4:$C$60,Жеребьёвка!O$2),Жеребьёвка!$D11),5),2))))))</f>
        <v/>
      </c>
      <c r="P11" s="119" t="str">
        <f ca="1">IF(O$2="","",IF(OFFSET(Лист1!$E$2,SUMIFS(Жеребьёвка!$B$4:$B$60,Жеребьёвка!$C$4:$C$60,Жеребьёвка!O$2),Жеребьёвка!$D11)=".","",IF(OFFSET(Лист1!$E$2,SUMIFS(Жеребьёвка!$B$4:$B$60,Жеребьёвка!$C$4:$C$60,Жеребьёвка!O$2),Жеребьёвка!$D11)="-","Введите данные",IF(OFFSET(Лист1!$E$2,SUMIFS(Жеребьёвка!$B$4:$B$60,Жеребьёвка!$C$4:$C$60,Жеребьёвка!O$2),Жеребьёвка!$D11)="Автомат","Без отбора",DATE(2017,RIGHT(RIGHT(OFFSET(Лист1!$E$2,SUMIFS(Жеребьёвка!$B$4:$B$60,Жеребьёвка!$C$4:$C$60,Жеребьёвка!O$2),Жеребьёвка!$D11),5),2),LEFT(RIGHT(OFFSET(Лист1!$E$2,SUMIFS(Жеребьёвка!$B$4:$B$60,Жеребьёвка!$C$4:$C$60,Жеребьёвка!O$2),Жеребьёвка!$D11),5),2))))))</f>
        <v/>
      </c>
      <c r="Q11" s="119" t="str">
        <f ca="1">IF(Q$2="","",IF(OFFSET(Лист1!$E$2,SUMIFS(Жеребьёвка!$B$4:$B$60,Жеребьёвка!$C$4:$C$60,Жеребьёвка!Q$2),Жеребьёвка!$D11)=".","",IF(OFFSET(Лист1!$E$2,SUMIFS(Жеребьёвка!$B$4:$B$60,Жеребьёвка!$C$4:$C$60,Жеребьёвка!Q$2),Жеребьёвка!$D11)="-","Введите данные",IF(OFFSET(Лист1!$E$2,SUMIFS(Жеребьёвка!$B$4:$B$60,Жеребьёвка!$C$4:$C$60,Жеребьёвка!Q$2),Жеребьёвка!$D11)="Автомат","Без отбора",DATE(2017,RIGHT(LEFT(OFFSET(Лист1!$E$2,SUMIFS(Жеребьёвка!$B$4:$B$60,Жеребьёвка!$C$4:$C$60,Жеребьёвка!Q$2),Жеребьёвка!$D11),5),2),LEFT(LEFT(OFFSET(Лист1!$E$2,SUMIFS(Жеребьёвка!$B$4:$B$60,Жеребьёвка!$C$4:$C$60,Жеребьёвка!Q$2),Жеребьёвка!$D11),5),2))))))</f>
        <v/>
      </c>
      <c r="R11" s="119" t="str">
        <f ca="1">IF(Q$2="","",IF(OFFSET(Лист1!$E$2,SUMIFS(Жеребьёвка!$B$4:$B$60,Жеребьёвка!$C$4:$C$60,Жеребьёвка!Q$2),Жеребьёвка!$D11)=".","",IF(OFFSET(Лист1!$E$2,SUMIFS(Жеребьёвка!$B$4:$B$60,Жеребьёвка!$C$4:$C$60,Жеребьёвка!Q$2),Жеребьёвка!$D11)="-","Введите данные",IF(OFFSET(Лист1!$E$2,SUMIFS(Жеребьёвка!$B$4:$B$60,Жеребьёвка!$C$4:$C$60,Жеребьёвка!Q$2),Жеребьёвка!$D11)="Автомат","Без отбора",DATE(2017,RIGHT(RIGHT(OFFSET(Лист1!$E$2,SUMIFS(Жеребьёвка!$B$4:$B$60,Жеребьёвка!$C$4:$C$60,Жеребьёвка!Q$2),Жеребьёвка!$D11),5),2),LEFT(RIGHT(OFFSET(Лист1!$E$2,SUMIFS(Жеребьёвка!$B$4:$B$60,Жеребьёвка!$C$4:$C$60,Жеребьёвка!Q$2),Жеребьёвка!$D11),5),2))))))</f>
        <v/>
      </c>
      <c r="S11" s="119">
        <f ca="1">IF(S$2="","",IF(OFFSET(Лист1!$E$2,SUMIFS(Жеребьёвка!$B$4:$B$60,Жеребьёвка!$C$4:$C$60,Жеребьёвка!S$2),Жеребьёвка!$D11)=".","",IF(OFFSET(Лист1!$E$2,SUMIFS(Жеребьёвка!$B$4:$B$60,Жеребьёвка!$C$4:$C$60,Жеребьёвка!S$2),Жеребьёвка!$D11)="-","Введите данные",IF(OFFSET(Лист1!$E$2,SUMIFS(Жеребьёвка!$B$4:$B$60,Жеребьёвка!$C$4:$C$60,Жеребьёвка!S$2),Жеребьёвка!$D11)="Автомат","Без отбора",DATE(2017,RIGHT(LEFT(OFFSET(Лист1!$E$2,SUMIFS(Жеребьёвка!$B$4:$B$60,Жеребьёвка!$C$4:$C$60,Жеребьёвка!S$2),Жеребьёвка!$D11),5),2),LEFT(LEFT(OFFSET(Лист1!$E$2,SUMIFS(Жеребьёвка!$B$4:$B$60,Жеребьёвка!$C$4:$C$60,Жеребьёвка!S$2),Жеребьёвка!$D11),5),2))))))</f>
        <v>42812</v>
      </c>
      <c r="T11" s="134">
        <v>42820</v>
      </c>
      <c r="U11" s="134">
        <v>42815</v>
      </c>
      <c r="V11" s="134">
        <v>42818</v>
      </c>
      <c r="W11" s="119">
        <f ca="1">IF(W$2="","",IF(OFFSET(Лист1!$E$2,SUMIFS(Жеребьёвка!$B$4:$B$60,Жеребьёвка!$C$4:$C$60,Жеребьёвка!W$2),Жеребьёвка!$D11)=".","",IF(OFFSET(Лист1!$E$2,SUMIFS(Жеребьёвка!$B$4:$B$60,Жеребьёвка!$C$4:$C$60,Жеребьёвка!W$2),Жеребьёвка!$D11)="-","Введите данные",IF(OFFSET(Лист1!$E$2,SUMIFS(Жеребьёвка!$B$4:$B$60,Жеребьёвка!$C$4:$C$60,Жеребьёвка!W$2),Жеребьёвка!$D11)="Автомат","Без отбора",DATE(2017,RIGHT(LEFT(OFFSET(Лист1!$E$2,SUMIFS(Жеребьёвка!$B$4:$B$60,Жеребьёвка!$C$4:$C$60,Жеребьёвка!W$2),Жеребьёвка!$D11),5),2),LEFT(LEFT(OFFSET(Лист1!$E$2,SUMIFS(Жеребьёвка!$B$4:$B$60,Жеребьёвка!$C$4:$C$60,Жеребьёвка!W$2),Жеребьёвка!$D11),5),2))))))</f>
        <v>42812</v>
      </c>
      <c r="X11" s="119">
        <f ca="1">IF(W$2="","",IF(OFFSET(Лист1!$E$2,SUMIFS(Жеребьёвка!$B$4:$B$60,Жеребьёвка!$C$4:$C$60,Жеребьёвка!W$2),Жеребьёвка!$D11)=".","",IF(OFFSET(Лист1!$E$2,SUMIFS(Жеребьёвка!$B$4:$B$60,Жеребьёвка!$C$4:$C$60,Жеребьёвка!W$2),Жеребьёвка!$D11)="-","Введите данные",IF(OFFSET(Лист1!$E$2,SUMIFS(Жеребьёвка!$B$4:$B$60,Жеребьёвка!$C$4:$C$60,Жеребьёвка!W$2),Жеребьёвка!$D11)="Автомат","Без отбора",DATE(2017,RIGHT(RIGHT(OFFSET(Лист1!$E$2,SUMIFS(Жеребьёвка!$B$4:$B$60,Жеребьёвка!$C$4:$C$60,Жеребьёвка!W$2),Жеребьёвка!$D11),5),2),LEFT(RIGHT(OFFSET(Лист1!$E$2,SUMIFS(Жеребьёвка!$B$4:$B$60,Жеребьёвка!$C$4:$C$60,Жеребьёвка!W$2),Жеребьёвка!$D11),5),2))))))</f>
        <v>42815</v>
      </c>
      <c r="Y11" s="119">
        <f ca="1">IF(Y$2="","",IF(OFFSET(Лист1!$E$2,SUMIFS(Жеребьёвка!$B$4:$B$60,Жеребьёвка!$C$4:$C$60,Жеребьёвка!Y$2),Жеребьёвка!$D11)=".","",IF(OFFSET(Лист1!$E$2,SUMIFS(Жеребьёвка!$B$4:$B$60,Жеребьёвка!$C$4:$C$60,Жеребьёвка!Y$2),Жеребьёвка!$D11)="-","Введите данные",IF(OFFSET(Лист1!$E$2,SUMIFS(Жеребьёвка!$B$4:$B$60,Жеребьёвка!$C$4:$C$60,Жеребьёвка!Y$2),Жеребьёвка!$D11)="Автомат","Без отбора",DATE(2017,RIGHT(LEFT(OFFSET(Лист1!$E$2,SUMIFS(Жеребьёвка!$B$4:$B$60,Жеребьёвка!$C$4:$C$60,Жеребьёвка!Y$2),Жеребьёвка!$D11),5),2),LEFT(LEFT(OFFSET(Лист1!$E$2,SUMIFS(Жеребьёвка!$B$4:$B$60,Жеребьёвка!$C$4:$C$60,Жеребьёвка!Y$2),Жеребьёвка!$D11),5),2))))))</f>
        <v>42812</v>
      </c>
      <c r="Z11" s="119"/>
      <c r="AA11" s="119">
        <f ca="1">IF(AA$2="","",IF(OFFSET(Лист1!$E$2,SUMIFS(Жеребьёвка!$B$4:$B$60,Жеребьёвка!$C$4:$C$60,Жеребьёвка!AA$2),Жеребьёвка!$D11)=".","",IF(OFFSET(Лист1!$E$2,SUMIFS(Жеребьёвка!$B$4:$B$60,Жеребьёвка!$C$4:$C$60,Жеребьёвка!AA$2),Жеребьёвка!$D11)="-","Введите данные",IF(OFFSET(Лист1!$E$2,SUMIFS(Жеребьёвка!$B$4:$B$60,Жеребьёвка!$C$4:$C$60,Жеребьёвка!AA$2),Жеребьёвка!$D11)="Автомат","Без отбора",DATE(2017,RIGHT(LEFT(OFFSET(Лист1!$E$2,SUMIFS(Жеребьёвка!$B$4:$B$60,Жеребьёвка!$C$4:$C$60,Жеребьёвка!AA$2),Жеребьёвка!$D11),5),2),LEFT(LEFT(OFFSET(Лист1!$E$2,SUMIFS(Жеребьёвка!$B$4:$B$60,Жеребьёвка!$C$4:$C$60,Жеребьёвка!AA$2),Жеребьёвка!$D11),5),2))))))</f>
        <v>42806</v>
      </c>
      <c r="AB11" s="119"/>
      <c r="AC11" s="119" t="str">
        <f ca="1">IF(AC$2="","",IF(OFFSET(Лист1!$E$2,SUMIFS(Жеребьёвка!$B$4:$B$60,Жеребьёвка!$C$4:$C$60,Жеребьёвка!AC$2),Жеребьёвка!$D11)=".","",IF(OFFSET(Лист1!$E$2,SUMIFS(Жеребьёвка!$B$4:$B$60,Жеребьёвка!$C$4:$C$60,Жеребьёвка!AC$2),Жеребьёвка!$D11)="-","Введите данные",IF(OFFSET(Лист1!$E$2,SUMIFS(Жеребьёвка!$B$4:$B$60,Жеребьёвка!$C$4:$C$60,Жеребьёвка!AC$2),Жеребьёвка!$D11)="Автомат","Без отбора",DATE(2017,RIGHT(LEFT(OFFSET(Лист1!$E$2,SUMIFS(Жеребьёвка!$B$4:$B$60,Жеребьёвка!$C$4:$C$60,Жеребьёвка!AC$2),Жеребьёвка!$D11),5),2),LEFT(LEFT(OFFSET(Лист1!$E$2,SUMIFS(Жеребьёвка!$B$4:$B$60,Жеребьёвка!$C$4:$C$60,Жеребьёвка!AC$2),Жеребьёвка!$D11),5),2))))))</f>
        <v/>
      </c>
      <c r="AD11" s="119" t="str">
        <f ca="1">IF(AC$2="","",IF(OFFSET(Лист1!$E$2,SUMIFS(Жеребьёвка!$B$4:$B$60,Жеребьёвка!$C$4:$C$60,Жеребьёвка!AC$2),Жеребьёвка!$D11)=".","",IF(OFFSET(Лист1!$E$2,SUMIFS(Жеребьёвка!$B$4:$B$60,Жеребьёвка!$C$4:$C$60,Жеребьёвка!AC$2),Жеребьёвка!$D11)="-","Введите данные",IF(OFFSET(Лист1!$E$2,SUMIFS(Жеребьёвка!$B$4:$B$60,Жеребьёвка!$C$4:$C$60,Жеребьёвка!AC$2),Жеребьёвка!$D11)="Автомат","Без отбора",DATE(2017,RIGHT(RIGHT(OFFSET(Лист1!$E$2,SUMIFS(Жеребьёвка!$B$4:$B$60,Жеребьёвка!$C$4:$C$60,Жеребьёвка!AC$2),Жеребьёвка!$D11),5),2),LEFT(RIGHT(OFFSET(Лист1!$E$2,SUMIFS(Жеребьёвка!$B$4:$B$60,Жеребьёвка!$C$4:$C$60,Жеребьёвка!AC$2),Жеребьёвка!$D11),5),2))))))</f>
        <v/>
      </c>
      <c r="AE11" s="119" t="str">
        <f ca="1">IF(AE$2="","",IF(OFFSET(Лист1!$E$2,SUMIFS(Жеребьёвка!$B$4:$B$60,Жеребьёвка!$C$4:$C$60,Жеребьёвка!AE$2),Жеребьёвка!$D11)=".","",IF(OFFSET(Лист1!$E$2,SUMIFS(Жеребьёвка!$B$4:$B$60,Жеребьёвка!$C$4:$C$60,Жеребьёвка!AE$2),Жеребьёвка!$D11)="-","Введите данные",IF(OFFSET(Лист1!$E$2,SUMIFS(Жеребьёвка!$B$4:$B$60,Жеребьёвка!$C$4:$C$60,Жеребьёвка!AE$2),Жеребьёвка!$D11)="Автомат","Без отбора",DATE(2017,RIGHT(LEFT(OFFSET(Лист1!$E$2,SUMIFS(Жеребьёвка!$B$4:$B$60,Жеребьёвка!$C$4:$C$60,Жеребьёвка!AE$2),Жеребьёвка!$D11),5),2),LEFT(LEFT(OFFSET(Лист1!$E$2,SUMIFS(Жеребьёвка!$B$4:$B$60,Жеребьёвка!$C$4:$C$60,Жеребьёвка!AE$2),Жеребьёвка!$D11),5),2))))))</f>
        <v/>
      </c>
      <c r="AF11" s="119"/>
      <c r="AG11" s="119" t="str">
        <f ca="1">IF(AG$2="","",IF(OFFSET(Лист1!$E$2,SUMIFS(Жеребьёвка!$B$4:$B$60,Жеребьёвка!$C$4:$C$60,Жеребьёвка!AG$2),Жеребьёвка!$D11)=".","",IF(OFFSET(Лист1!$E$2,SUMIFS(Жеребьёвка!$B$4:$B$60,Жеребьёвка!$C$4:$C$60,Жеребьёвка!AG$2),Жеребьёвка!$D11)="-","Введите данные",IF(OFFSET(Лист1!$E$2,SUMIFS(Жеребьёвка!$B$4:$B$60,Жеребьёвка!$C$4:$C$60,Жеребьёвка!AG$2),Жеребьёвка!$D11)="Автомат","Без отбора",DATE(2017,RIGHT(LEFT(OFFSET(Лист1!$E$2,SUMIFS(Жеребьёвка!$B$4:$B$60,Жеребьёвка!$C$4:$C$60,Жеребьёвка!AG$2),Жеребьёвка!$D11),5),2),LEFT(LEFT(OFFSET(Лист1!$E$2,SUMIFS(Жеребьёвка!$B$4:$B$60,Жеребьёвка!$C$4:$C$60,Жеребьёвка!AG$2),Жеребьёвка!$D11),5),2))))))</f>
        <v/>
      </c>
      <c r="AH11" s="119" t="str">
        <f ca="1">IF(AG$2="","",IF(OFFSET(Лист1!$E$2,SUMIFS(Жеребьёвка!$B$4:$B$60,Жеребьёвка!$C$4:$C$60,Жеребьёвка!AG$2),Жеребьёвка!$D11)=".","",IF(OFFSET(Лист1!$E$2,SUMIFS(Жеребьёвка!$B$4:$B$60,Жеребьёвка!$C$4:$C$60,Жеребьёвка!AG$2),Жеребьёвка!$D11)="-","Введите данные",IF(OFFSET(Лист1!$E$2,SUMIFS(Жеребьёвка!$B$4:$B$60,Жеребьёвка!$C$4:$C$60,Жеребьёвка!AG$2),Жеребьёвка!$D11)="Автомат","Без отбора",DATE(2017,RIGHT(RIGHT(OFFSET(Лист1!$E$2,SUMIFS(Жеребьёвка!$B$4:$B$60,Жеребьёвка!$C$4:$C$60,Жеребьёвка!AG$2),Жеребьёвка!$D11),5),2),LEFT(RIGHT(OFFSET(Лист1!$E$2,SUMIFS(Жеребьёвка!$B$4:$B$60,Жеребьёвка!$C$4:$C$60,Жеребьёвка!AG$2),Жеребьёвка!$D11),5),2))))))</f>
        <v/>
      </c>
      <c r="AI11" s="119" t="str">
        <f ca="1">IF(AI$2="","",IF(OFFSET(Лист1!$E$2,SUMIFS(Жеребьёвка!$B$4:$B$60,Жеребьёвка!$C$4:$C$60,Жеребьёвка!AI$2),Жеребьёвка!$D11)=".","",IF(OFFSET(Лист1!$E$2,SUMIFS(Жеребьёвка!$B$4:$B$60,Жеребьёвка!$C$4:$C$60,Жеребьёвка!AI$2),Жеребьёвка!$D11)="-","Введите данные",IF(OFFSET(Лист1!$E$2,SUMIFS(Жеребьёвка!$B$4:$B$60,Жеребьёвка!$C$4:$C$60,Жеребьёвка!AI$2),Жеребьёвка!$D11)="Автомат","Без отбора",DATE(2017,RIGHT(LEFT(OFFSET(Лист1!$E$2,SUMIFS(Жеребьёвка!$B$4:$B$60,Жеребьёвка!$C$4:$C$60,Жеребьёвка!AI$2),Жеребьёвка!$D11),5),2),LEFT(LEFT(OFFSET(Лист1!$E$2,SUMIFS(Жеребьёвка!$B$4:$B$60,Жеребьёвка!$C$4:$C$60,Жеребьёвка!AI$2),Жеребьёвка!$D11),5),2))))))</f>
        <v/>
      </c>
      <c r="AJ11" s="119"/>
      <c r="AK11" s="119" t="str">
        <f ca="1">IF(AK$2="","",IF(OFFSET(Лист1!$E$2,SUMIFS(Жеребьёвка!$B$4:$B$60,Жеребьёвка!$C$4:$C$60,Жеребьёвка!AK$2),Жеребьёвка!$D11)=".","",IF(OFFSET(Лист1!$E$2,SUMIFS(Жеребьёвка!$B$4:$B$60,Жеребьёвка!$C$4:$C$60,Жеребьёвка!AK$2),Жеребьёвка!$D11)="-","Введите данные",IF(OFFSET(Лист1!$E$2,SUMIFS(Жеребьёвка!$B$4:$B$60,Жеребьёвка!$C$4:$C$60,Жеребьёвка!AK$2),Жеребьёвка!$D11)="Автомат","Без отбора",DATE(2017,RIGHT(LEFT(OFFSET(Лист1!$E$2,SUMIFS(Жеребьёвка!$B$4:$B$60,Жеребьёвка!$C$4:$C$60,Жеребьёвка!AK$2),Жеребьёвка!$D11),5),2),LEFT(LEFT(OFFSET(Лист1!$E$2,SUMIFS(Жеребьёвка!$B$4:$B$60,Жеребьёвка!$C$4:$C$60,Жеребьёвка!AK$2),Жеребьёвка!$D11),5),2))))))</f>
        <v/>
      </c>
      <c r="AL11" s="119"/>
    </row>
    <row r="12" spans="1:38" x14ac:dyDescent="0.25">
      <c r="A12" s="113" t="s">
        <v>155</v>
      </c>
      <c r="B12" s="113">
        <v>9</v>
      </c>
      <c r="C12" s="113" t="s">
        <v>107</v>
      </c>
      <c r="D12" s="113">
        <v>9</v>
      </c>
      <c r="F12" s="120" t="s">
        <v>12</v>
      </c>
      <c r="G12" s="119">
        <f ca="1">IF(G$2="","",IF(OFFSET(Лист1!$E$2,SUMIFS(Жеребьёвка!$B$4:$B$60,Жеребьёвка!$C$4:$C$60,Жеребьёвка!G$2),Жеребьёвка!$D12)=".","",IF(OFFSET(Лист1!$E$2,SUMIFS(Жеребьёвка!$B$4:$B$60,Жеребьёвка!$C$4:$C$60,Жеребьёвка!G$2),Жеребьёвка!$D12)="-","Введите данные",IF(OFFSET(Лист1!$E$2,SUMIFS(Жеребьёвка!$B$4:$B$60,Жеребьёвка!$C$4:$C$60,Жеребьёвка!G$2),Жеребьёвка!$D12)="Автомат","Без отбора",DATE(2017,RIGHT(LEFT(OFFSET(Лист1!$E$2,SUMIFS(Жеребьёвка!$B$4:$B$60,Жеребьёвка!$C$4:$C$60,Жеребьёвка!G$2),Жеребьёвка!$D12),5),2),LEFT(LEFT(OFFSET(Лист1!$E$2,SUMIFS(Жеребьёвка!$B$4:$B$60,Жеребьёвка!$C$4:$C$60,Жеребьёвка!G$2),Жеребьёвка!$D12),5),2))))))</f>
        <v>42812</v>
      </c>
      <c r="H12" s="119">
        <f ca="1">IF(G$2="","",IF(OFFSET(Лист1!$E$2,SUMIFS(Жеребьёвка!$B$4:$B$60,Жеребьёвка!$C$4:$C$60,Жеребьёвка!G$2),Жеребьёвка!$D12)=".","",IF(OFFSET(Лист1!$E$2,SUMIFS(Жеребьёвка!$B$4:$B$60,Жеребьёвка!$C$4:$C$60,Жеребьёвка!G$2),Жеребьёвка!$D12)="-","Введите данные",IF(OFFSET(Лист1!$E$2,SUMIFS(Жеребьёвка!$B$4:$B$60,Жеребьёвка!$C$4:$C$60,Жеребьёвка!G$2),Жеребьёвка!$D12)="Автомат","Без отбора",DATE(2017,RIGHT(RIGHT(OFFSET(Лист1!$E$2,SUMIFS(Жеребьёвка!$B$4:$B$60,Жеребьёвка!$C$4:$C$60,Жеребьёвка!G$2),Жеребьёвка!$D12),5),2),LEFT(RIGHT(OFFSET(Лист1!$E$2,SUMIFS(Жеребьёвка!$B$4:$B$60,Жеребьёвка!$C$4:$C$60,Жеребьёвка!G$2),Жеребьёвка!$D12),5),2))))))</f>
        <v>42816</v>
      </c>
      <c r="I12" s="119">
        <f ca="1">IF(I$2="","",IF(OFFSET(Лист1!$E$2,SUMIFS(Жеребьёвка!$B$4:$B$60,Жеребьёвка!$C$4:$C$60,Жеребьёвка!I$2),Жеребьёвка!$D12)=".","",IF(OFFSET(Лист1!$E$2,SUMIFS(Жеребьёвка!$B$4:$B$60,Жеребьёвка!$C$4:$C$60,Жеребьёвка!I$2),Жеребьёвка!$D12)="-","Введите данные",IF(OFFSET(Лист1!$E$2,SUMIFS(Жеребьёвка!$B$4:$B$60,Жеребьёвка!$C$4:$C$60,Жеребьёвка!I$2),Жеребьёвка!$D12)="Автомат","Без отбора",DATE(2017,RIGHT(LEFT(OFFSET(Лист1!$E$2,SUMIFS(Жеребьёвка!$B$4:$B$60,Жеребьёвка!$C$4:$C$60,Жеребьёвка!I$2),Жеребьёвка!$D12),5),2),LEFT(LEFT(OFFSET(Лист1!$E$2,SUMIFS(Жеребьёвка!$B$4:$B$60,Жеребьёвка!$C$4:$C$60,Жеребьёвка!I$2),Жеребьёвка!$D12),5),2))))))</f>
        <v>42812</v>
      </c>
      <c r="J12" s="119">
        <f ca="1">IF(I$2="","",IF(OFFSET(Лист1!$E$2,SUMIFS(Жеребьёвка!$B$4:$B$60,Жеребьёвка!$C$4:$C$60,Жеребьёвка!I$2),Жеребьёвка!$D12)=".","",IF(OFFSET(Лист1!$E$2,SUMIFS(Жеребьёвка!$B$4:$B$60,Жеребьёвка!$C$4:$C$60,Жеребьёвка!I$2),Жеребьёвка!$D12)="-","Введите данные",IF(OFFSET(Лист1!$E$2,SUMIFS(Жеребьёвка!$B$4:$B$60,Жеребьёвка!$C$4:$C$60,Жеребьёвка!I$2),Жеребьёвка!$D12)="Автомат","Без отбора",DATE(2017,RIGHT(RIGHT(OFFSET(Лист1!$E$2,SUMIFS(Жеребьёвка!$B$4:$B$60,Жеребьёвка!$C$4:$C$60,Жеребьёвка!I$2),Жеребьёвка!$D12),5),2),LEFT(RIGHT(OFFSET(Лист1!$E$2,SUMIFS(Жеребьёвка!$B$4:$B$60,Жеребьёвка!$C$4:$C$60,Жеребьёвка!I$2),Жеребьёвка!$D12),5),2))))))</f>
        <v>42817</v>
      </c>
      <c r="K12" s="119">
        <f ca="1">IF(K$2="","",IF(OFFSET(Лист1!$E$2,SUMIFS(Жеребьёвка!$B$4:$B$60,Жеребьёвка!$C$4:$C$60,Жеребьёвка!K$2),Жеребьёвка!$D12)=".","",IF(OFFSET(Лист1!$E$2,SUMIFS(Жеребьёвка!$B$4:$B$60,Жеребьёвка!$C$4:$C$60,Жеребьёвка!K$2),Жеребьёвка!$D12)="-","Введите данные",IF(OFFSET(Лист1!$E$2,SUMIFS(Жеребьёвка!$B$4:$B$60,Жеребьёвка!$C$4:$C$60,Жеребьёвка!K$2),Жеребьёвка!$D12)="Автомат","Без отбора",DATE(2017,RIGHT(LEFT(OFFSET(Лист1!$E$2,SUMIFS(Жеребьёвка!$B$4:$B$60,Жеребьёвка!$C$4:$C$60,Жеребьёвка!K$2),Жеребьёвка!$D12),5),2),LEFT(LEFT(OFFSET(Лист1!$E$2,SUMIFS(Жеребьёвка!$B$4:$B$60,Жеребьёвка!$C$4:$C$60,Жеребьёвка!K$2),Жеребьёвка!$D12),5),2))))))</f>
        <v>42816</v>
      </c>
      <c r="L12" s="119">
        <f ca="1">IF(K$2="","",IF(OFFSET(Лист1!$E$2,SUMIFS(Жеребьёвка!$B$4:$B$60,Жеребьёвка!$C$4:$C$60,Жеребьёвка!K$2),Жеребьёвка!$D12)=".","",IF(OFFSET(Лист1!$E$2,SUMIFS(Жеребьёвка!$B$4:$B$60,Жеребьёвка!$C$4:$C$60,Жеребьёвка!K$2),Жеребьёвка!$D12)="-","Введите данные",IF(OFFSET(Лист1!$E$2,SUMIFS(Жеребьёвка!$B$4:$B$60,Жеребьёвка!$C$4:$C$60,Жеребьёвка!K$2),Жеребьёвка!$D12)="Автомат","Без отбора",DATE(2017,RIGHT(RIGHT(OFFSET(Лист1!$E$2,SUMIFS(Жеребьёвка!$B$4:$B$60,Жеребьёвка!$C$4:$C$60,Жеребьёвка!K$2),Жеребьёвка!$D12),5),2),LEFT(RIGHT(OFFSET(Лист1!$E$2,SUMIFS(Жеребьёвка!$B$4:$B$60,Жеребьёвка!$C$4:$C$60,Жеребьёвка!K$2),Жеребьёвка!$D12),5),2))))))</f>
        <v>42820</v>
      </c>
      <c r="M12" s="119">
        <f ca="1">IF(M$2="","",IF(OFFSET(Лист1!$E$2,SUMIFS(Жеребьёвка!$B$4:$B$60,Жеребьёвка!$C$4:$C$60,Жеребьёвка!M$2),Жеребьёвка!$D12)=".","",IF(OFFSET(Лист1!$E$2,SUMIFS(Жеребьёвка!$B$4:$B$60,Жеребьёвка!$C$4:$C$60,Жеребьёвка!M$2),Жеребьёвка!$D12)="-","Введите данные",IF(OFFSET(Лист1!$E$2,SUMIFS(Жеребьёвка!$B$4:$B$60,Жеребьёвка!$C$4:$C$60,Жеребьёвка!M$2),Жеребьёвка!$D12)="Автомат","Без отбора",DATE(2017,RIGHT(LEFT(OFFSET(Лист1!$E$2,SUMIFS(Жеребьёвка!$B$4:$B$60,Жеребьёвка!$C$4:$C$60,Жеребьёвка!M$2),Жеребьёвка!$D12),5),2),LEFT(LEFT(OFFSET(Лист1!$E$2,SUMIFS(Жеребьёвка!$B$4:$B$60,Жеребьёвка!$C$4:$C$60,Жеребьёвка!M$2),Жеребьёвка!$D12),5),2))))))</f>
        <v>42812</v>
      </c>
      <c r="N12" s="119">
        <f ca="1">IF(M$2="","",IF(OFFSET(Лист1!$E$2,SUMIFS(Жеребьёвка!$B$4:$B$60,Жеребьёвка!$C$4:$C$60,Жеребьёвка!M$2),Жеребьёвка!$D12)=".","",IF(OFFSET(Лист1!$E$2,SUMIFS(Жеребьёвка!$B$4:$B$60,Жеребьёвка!$C$4:$C$60,Жеребьёвка!M$2),Жеребьёвка!$D12)="-","Введите данные",IF(OFFSET(Лист1!$E$2,SUMIFS(Жеребьёвка!$B$4:$B$60,Жеребьёвка!$C$4:$C$60,Жеребьёвка!M$2),Жеребьёвка!$D12)="Автомат","Без отбора",DATE(2017,RIGHT(RIGHT(OFFSET(Лист1!$E$2,SUMIFS(Жеребьёвка!$B$4:$B$60,Жеребьёвка!$C$4:$C$60,Жеребьёвка!M$2),Жеребьёвка!$D12),5),2),LEFT(RIGHT(OFFSET(Лист1!$E$2,SUMIFS(Жеребьёвка!$B$4:$B$60,Жеребьёвка!$C$4:$C$60,Жеребьёвка!M$2),Жеребьёвка!$D12),5),2))))))</f>
        <v>42816</v>
      </c>
      <c r="O12" s="119">
        <f ca="1">IF(O$2="","",IF(OFFSET(Лист1!$E$2,SUMIFS(Жеребьёвка!$B$4:$B$60,Жеребьёвка!$C$4:$C$60,Жеребьёвка!O$2),Жеребьёвка!$D12)=".","",IF(OFFSET(Лист1!$E$2,SUMIFS(Жеребьёвка!$B$4:$B$60,Жеребьёвка!$C$4:$C$60,Жеребьёвка!O$2),Жеребьёвка!$D12)="-","Введите данные",IF(OFFSET(Лист1!$E$2,SUMIFS(Жеребьёвка!$B$4:$B$60,Жеребьёвка!$C$4:$C$60,Жеребьёвка!O$2),Жеребьёвка!$D12)="Автомат","Без отбора",DATE(2017,RIGHT(LEFT(OFFSET(Лист1!$E$2,SUMIFS(Жеребьёвка!$B$4:$B$60,Жеребьёвка!$C$4:$C$60,Жеребьёвка!O$2),Жеребьёвка!$D12),5),2),LEFT(LEFT(OFFSET(Лист1!$E$2,SUMIFS(Жеребьёвка!$B$4:$B$60,Жеребьёвка!$C$4:$C$60,Жеребьёвка!O$2),Жеребьёвка!$D12),5),2))))))</f>
        <v>42812</v>
      </c>
      <c r="P12" s="119">
        <f ca="1">IF(O$2="","",IF(OFFSET(Лист1!$E$2,SUMIFS(Жеребьёвка!$B$4:$B$60,Жеребьёвка!$C$4:$C$60,Жеребьёвка!O$2),Жеребьёвка!$D12)=".","",IF(OFFSET(Лист1!$E$2,SUMIFS(Жеребьёвка!$B$4:$B$60,Жеребьёвка!$C$4:$C$60,Жеребьёвка!O$2),Жеребьёвка!$D12)="-","Введите данные",IF(OFFSET(Лист1!$E$2,SUMIFS(Жеребьёвка!$B$4:$B$60,Жеребьёвка!$C$4:$C$60,Жеребьёвка!O$2),Жеребьёвка!$D12)="Автомат","Без отбора",DATE(2017,RIGHT(RIGHT(OFFSET(Лист1!$E$2,SUMIFS(Жеребьёвка!$B$4:$B$60,Жеребьёвка!$C$4:$C$60,Жеребьёвка!O$2),Жеребьёвка!$D12),5),2),LEFT(RIGHT(OFFSET(Лист1!$E$2,SUMIFS(Жеребьёвка!$B$4:$B$60,Жеребьёвка!$C$4:$C$60,Жеребьёвка!O$2),Жеребьёвка!$D12),5),2))))))</f>
        <v>42817</v>
      </c>
      <c r="Q12" s="119">
        <f ca="1">IF(Q$2="","",IF(OFFSET(Лист1!$E$2,SUMIFS(Жеребьёвка!$B$4:$B$60,Жеребьёвка!$C$4:$C$60,Жеребьёвка!Q$2),Жеребьёвка!$D12)=".","",IF(OFFSET(Лист1!$E$2,SUMIFS(Жеребьёвка!$B$4:$B$60,Жеребьёвка!$C$4:$C$60,Жеребьёвка!Q$2),Жеребьёвка!$D12)="-","Введите данные",IF(OFFSET(Лист1!$E$2,SUMIFS(Жеребьёвка!$B$4:$B$60,Жеребьёвка!$C$4:$C$60,Жеребьёвка!Q$2),Жеребьёвка!$D12)="Автомат","Без отбора",DATE(2017,RIGHT(LEFT(OFFSET(Лист1!$E$2,SUMIFS(Жеребьёвка!$B$4:$B$60,Жеребьёвка!$C$4:$C$60,Жеребьёвка!Q$2),Жеребьёвка!$D12),5),2),LEFT(LEFT(OFFSET(Лист1!$E$2,SUMIFS(Жеребьёвка!$B$4:$B$60,Жеребьёвка!$C$4:$C$60,Жеребьёвка!Q$2),Жеребьёвка!$D12),5),2))))))</f>
        <v>42812</v>
      </c>
      <c r="R12" s="119">
        <f ca="1">IF(Q$2="","",IF(OFFSET(Лист1!$E$2,SUMIFS(Жеребьёвка!$B$4:$B$60,Жеребьёвка!$C$4:$C$60,Жеребьёвка!Q$2),Жеребьёвка!$D12)=".","",IF(OFFSET(Лист1!$E$2,SUMIFS(Жеребьёвка!$B$4:$B$60,Жеребьёвка!$C$4:$C$60,Жеребьёвка!Q$2),Жеребьёвка!$D12)="-","Введите данные",IF(OFFSET(Лист1!$E$2,SUMIFS(Жеребьёвка!$B$4:$B$60,Жеребьёвка!$C$4:$C$60,Жеребьёвка!Q$2),Жеребьёвка!$D12)="Автомат","Без отбора",DATE(2017,RIGHT(RIGHT(OFFSET(Лист1!$E$2,SUMIFS(Жеребьёвка!$B$4:$B$60,Жеребьёвка!$C$4:$C$60,Жеребьёвка!Q$2),Жеребьёвка!$D12),5),2),LEFT(RIGHT(OFFSET(Лист1!$E$2,SUMIFS(Жеребьёвка!$B$4:$B$60,Жеребьёвка!$C$4:$C$60,Жеребьёвка!Q$2),Жеребьёвка!$D12),5),2))))))</f>
        <v>42817</v>
      </c>
      <c r="S12" s="119">
        <f ca="1">IF(S$2="","",IF(OFFSET(Лист1!$E$2,SUMIFS(Жеребьёвка!$B$4:$B$60,Жеребьёвка!$C$4:$C$60,Жеребьёвка!S$2),Жеребьёвка!$D12)=".","",IF(OFFSET(Лист1!$E$2,SUMIFS(Жеребьёвка!$B$4:$B$60,Жеребьёвка!$C$4:$C$60,Жеребьёвка!S$2),Жеребьёвка!$D12)="-","Введите данные",IF(OFFSET(Лист1!$E$2,SUMIFS(Жеребьёвка!$B$4:$B$60,Жеребьёвка!$C$4:$C$60,Жеребьёвка!S$2),Жеребьёвка!$D12)="Автомат","Без отбора",DATE(2017,RIGHT(LEFT(OFFSET(Лист1!$E$2,SUMIFS(Жеребьёвка!$B$4:$B$60,Жеребьёвка!$C$4:$C$60,Жеребьёвка!S$2),Жеребьёвка!$D12),5),2),LEFT(LEFT(OFFSET(Лист1!$E$2,SUMIFS(Жеребьёвка!$B$4:$B$60,Жеребьёвка!$C$4:$C$60,Жеребьёвка!S$2),Жеребьёвка!$D12),5),2))))))</f>
        <v>42812</v>
      </c>
      <c r="T12" s="134">
        <v>42820</v>
      </c>
      <c r="U12" s="134">
        <v>42815</v>
      </c>
      <c r="V12" s="134">
        <v>42818</v>
      </c>
      <c r="W12" s="119">
        <f ca="1">IF(W$2="","",IF(OFFSET(Лист1!$E$2,SUMIFS(Жеребьёвка!$B$4:$B$60,Жеребьёвка!$C$4:$C$60,Жеребьёвка!W$2),Жеребьёвка!$D12)=".","",IF(OFFSET(Лист1!$E$2,SUMIFS(Жеребьёвка!$B$4:$B$60,Жеребьёвка!$C$4:$C$60,Жеребьёвка!W$2),Жеребьёвка!$D12)="-","Введите данные",IF(OFFSET(Лист1!$E$2,SUMIFS(Жеребьёвка!$B$4:$B$60,Жеребьёвка!$C$4:$C$60,Жеребьёвка!W$2),Жеребьёвка!$D12)="Автомат","Без отбора",DATE(2017,RIGHT(LEFT(OFFSET(Лист1!$E$2,SUMIFS(Жеребьёвка!$B$4:$B$60,Жеребьёвка!$C$4:$C$60,Жеребьёвка!W$2),Жеребьёвка!$D12),5),2),LEFT(LEFT(OFFSET(Лист1!$E$2,SUMIFS(Жеребьёвка!$B$4:$B$60,Жеребьёвка!$C$4:$C$60,Жеребьёвка!W$2),Жеребьёвка!$D12),5),2))))))</f>
        <v>42812</v>
      </c>
      <c r="X12" s="119">
        <f ca="1">IF(W$2="","",IF(OFFSET(Лист1!$E$2,SUMIFS(Жеребьёвка!$B$4:$B$60,Жеребьёвка!$C$4:$C$60,Жеребьёвка!W$2),Жеребьёвка!$D12)=".","",IF(OFFSET(Лист1!$E$2,SUMIFS(Жеребьёвка!$B$4:$B$60,Жеребьёвка!$C$4:$C$60,Жеребьёвка!W$2),Жеребьёвка!$D12)="-","Введите данные",IF(OFFSET(Лист1!$E$2,SUMIFS(Жеребьёвка!$B$4:$B$60,Жеребьёвка!$C$4:$C$60,Жеребьёвка!W$2),Жеребьёвка!$D12)="Автомат","Без отбора",DATE(2017,RIGHT(RIGHT(OFFSET(Лист1!$E$2,SUMIFS(Жеребьёвка!$B$4:$B$60,Жеребьёвка!$C$4:$C$60,Жеребьёвка!W$2),Жеребьёвка!$D12),5),2),LEFT(RIGHT(OFFSET(Лист1!$E$2,SUMIFS(Жеребьёвка!$B$4:$B$60,Жеребьёвка!$C$4:$C$60,Жеребьёвка!W$2),Жеребьёвка!$D12),5),2))))))</f>
        <v>42815</v>
      </c>
      <c r="Y12" s="119">
        <f ca="1">IF(Y$2="","",IF(OFFSET(Лист1!$E$2,SUMIFS(Жеребьёвка!$B$4:$B$60,Жеребьёвка!$C$4:$C$60,Жеребьёвка!Y$2),Жеребьёвка!$D12)=".","",IF(OFFSET(Лист1!$E$2,SUMIFS(Жеребьёвка!$B$4:$B$60,Жеребьёвка!$C$4:$C$60,Жеребьёвка!Y$2),Жеребьёвка!$D12)="-","Введите данные",IF(OFFSET(Лист1!$E$2,SUMIFS(Жеребьёвка!$B$4:$B$60,Жеребьёвка!$C$4:$C$60,Жеребьёвка!Y$2),Жеребьёвка!$D12)="Автомат","Без отбора",DATE(2017,RIGHT(LEFT(OFFSET(Лист1!$E$2,SUMIFS(Жеребьёвка!$B$4:$B$60,Жеребьёвка!$C$4:$C$60,Жеребьёвка!Y$2),Жеребьёвка!$D12),5),2),LEFT(LEFT(OFFSET(Лист1!$E$2,SUMIFS(Жеребьёвка!$B$4:$B$60,Жеребьёвка!$C$4:$C$60,Жеребьёвка!Y$2),Жеребьёвка!$D12),5),2))))))</f>
        <v>42812</v>
      </c>
      <c r="Z12" s="119"/>
      <c r="AA12" s="119">
        <f ca="1">IF(AA$2="","",IF(OFFSET(Лист1!$E$2,SUMIFS(Жеребьёвка!$B$4:$B$60,Жеребьёвка!$C$4:$C$60,Жеребьёвка!AA$2),Жеребьёвка!$D12)=".","",IF(OFFSET(Лист1!$E$2,SUMIFS(Жеребьёвка!$B$4:$B$60,Жеребьёвка!$C$4:$C$60,Жеребьёвка!AA$2),Жеребьёвка!$D12)="-","Введите данные",IF(OFFSET(Лист1!$E$2,SUMIFS(Жеребьёвка!$B$4:$B$60,Жеребьёвка!$C$4:$C$60,Жеребьёвка!AA$2),Жеребьёвка!$D12)="Автомат","Без отбора",DATE(2017,RIGHT(LEFT(OFFSET(Лист1!$E$2,SUMIFS(Жеребьёвка!$B$4:$B$60,Жеребьёвка!$C$4:$C$60,Жеребьёвка!AA$2),Жеребьёвка!$D12),5),2),LEFT(LEFT(OFFSET(Лист1!$E$2,SUMIFS(Жеребьёвка!$B$4:$B$60,Жеребьёвка!$C$4:$C$60,Жеребьёвка!AA$2),Жеребьёвка!$D12),5),2))))))</f>
        <v>42806</v>
      </c>
      <c r="AB12" s="119"/>
      <c r="AC12" s="119">
        <f ca="1">IF(AC$2="","",IF(OFFSET(Лист1!$E$2,SUMIFS(Жеребьёвка!$B$4:$B$60,Жеребьёвка!$C$4:$C$60,Жеребьёвка!AC$2),Жеребьёвка!$D12)=".","",IF(OFFSET(Лист1!$E$2,SUMIFS(Жеребьёвка!$B$4:$B$60,Жеребьёвка!$C$4:$C$60,Жеребьёвка!AC$2),Жеребьёвка!$D12)="-","Введите данные",IF(OFFSET(Лист1!$E$2,SUMIFS(Жеребьёвка!$B$4:$B$60,Жеребьёвка!$C$4:$C$60,Жеребьёвка!AC$2),Жеребьёвка!$D12)="Автомат","Без отбора",DATE(2017,RIGHT(LEFT(OFFSET(Лист1!$E$2,SUMIFS(Жеребьёвка!$B$4:$B$60,Жеребьёвка!$C$4:$C$60,Жеребьёвка!AC$2),Жеребьёвка!$D12),5),2),LEFT(LEFT(OFFSET(Лист1!$E$2,SUMIFS(Жеребьёвка!$B$4:$B$60,Жеребьёвка!$C$4:$C$60,Жеребьёвка!AC$2),Жеребьёвка!$D12),5),2))))))</f>
        <v>42813</v>
      </c>
      <c r="AD12" s="119">
        <f ca="1">IF(AC$2="","",IF(OFFSET(Лист1!$E$2,SUMIFS(Жеребьёвка!$B$4:$B$60,Жеребьёвка!$C$4:$C$60,Жеребьёвка!AC$2),Жеребьёвка!$D12)=".","",IF(OFFSET(Лист1!$E$2,SUMIFS(Жеребьёвка!$B$4:$B$60,Жеребьёвка!$C$4:$C$60,Жеребьёвка!AC$2),Жеребьёвка!$D12)="-","Введите данные",IF(OFFSET(Лист1!$E$2,SUMIFS(Жеребьёвка!$B$4:$B$60,Жеребьёвка!$C$4:$C$60,Жеребьёвка!AC$2),Жеребьёвка!$D12)="Автомат","Без отбора",DATE(2017,RIGHT(RIGHT(OFFSET(Лист1!$E$2,SUMIFS(Жеребьёвка!$B$4:$B$60,Жеребьёвка!$C$4:$C$60,Жеребьёвка!AC$2),Жеребьёвка!$D12),5),2),LEFT(RIGHT(OFFSET(Лист1!$E$2,SUMIFS(Жеребьёвка!$B$4:$B$60,Жеребьёвка!$C$4:$C$60,Жеребьёвка!AC$2),Жеребьёвка!$D12),5),2))))))</f>
        <v>42816</v>
      </c>
      <c r="AE12" s="119">
        <f ca="1">IF(AE$2="","",IF(OFFSET(Лист1!$E$2,SUMIFS(Жеребьёвка!$B$4:$B$60,Жеребьёвка!$C$4:$C$60,Жеребьёвка!AE$2),Жеребьёвка!$D12)=".","",IF(OFFSET(Лист1!$E$2,SUMIFS(Жеребьёвка!$B$4:$B$60,Жеребьёвка!$C$4:$C$60,Жеребьёвка!AE$2),Жеребьёвка!$D12)="-","Введите данные",IF(OFFSET(Лист1!$E$2,SUMIFS(Жеребьёвка!$B$4:$B$60,Жеребьёвка!$C$4:$C$60,Жеребьёвка!AE$2),Жеребьёвка!$D12)="Автомат","Без отбора",DATE(2017,RIGHT(LEFT(OFFSET(Лист1!$E$2,SUMIFS(Жеребьёвка!$B$4:$B$60,Жеребьёвка!$C$4:$C$60,Жеребьёвка!AE$2),Жеребьёвка!$D12),5),2),LEFT(LEFT(OFFSET(Лист1!$E$2,SUMIFS(Жеребьёвка!$B$4:$B$60,Жеребьёвка!$C$4:$C$60,Жеребьёвка!AE$2),Жеребьёвка!$D12),5),2))))))</f>
        <v>42812</v>
      </c>
      <c r="AF12" s="119"/>
      <c r="AG12" s="119">
        <v>42813</v>
      </c>
      <c r="AH12" s="119">
        <v>42819</v>
      </c>
      <c r="AI12" s="119">
        <v>42810</v>
      </c>
      <c r="AJ12" s="119"/>
      <c r="AK12" s="119">
        <f ca="1">IF(AK$2="","",IF(OFFSET(Лист1!$E$2,SUMIFS(Жеребьёвка!$B$4:$B$60,Жеребьёвка!$C$4:$C$60,Жеребьёвка!AK$2),Жеребьёвка!$D12)=".","",IF(OFFSET(Лист1!$E$2,SUMIFS(Жеребьёвка!$B$4:$B$60,Жеребьёвка!$C$4:$C$60,Жеребьёвка!AK$2),Жеребьёвка!$D12)="-","Введите данные",IF(OFFSET(Лист1!$E$2,SUMIFS(Жеребьёвка!$B$4:$B$60,Жеребьёвка!$C$4:$C$60,Жеребьёвка!AK$2),Жеребьёвка!$D12)="Автомат","Без отбора",DATE(2017,RIGHT(LEFT(OFFSET(Лист1!$E$2,SUMIFS(Жеребьёвка!$B$4:$B$60,Жеребьёвка!$C$4:$C$60,Жеребьёвка!AK$2),Жеребьёвка!$D12),5),2),LEFT(LEFT(OFFSET(Лист1!$E$2,SUMIFS(Жеребьёвка!$B$4:$B$60,Жеребьёвка!$C$4:$C$60,Жеребьёвка!AK$2),Жеребьёвка!$D12),5),2))))))</f>
        <v>42812</v>
      </c>
      <c r="AL12" s="119"/>
    </row>
    <row r="13" spans="1:38" x14ac:dyDescent="0.25">
      <c r="A13" s="113" t="s">
        <v>165</v>
      </c>
      <c r="B13" s="113">
        <v>10</v>
      </c>
      <c r="C13" s="113" t="s">
        <v>109</v>
      </c>
      <c r="D13" s="113">
        <v>10</v>
      </c>
      <c r="F13" s="120" t="s">
        <v>13</v>
      </c>
      <c r="G13" s="119">
        <f ca="1">IF(G$2="","",IF(OFFSET(Лист1!$E$2,SUMIFS(Жеребьёвка!$B$4:$B$60,Жеребьёвка!$C$4:$C$60,Жеребьёвка!G$2),Жеребьёвка!$D13)=".","",IF(OFFSET(Лист1!$E$2,SUMIFS(Жеребьёвка!$B$4:$B$60,Жеребьёвка!$C$4:$C$60,Жеребьёвка!G$2),Жеребьёвка!$D13)="-","Введите данные",IF(OFFSET(Лист1!$E$2,SUMIFS(Жеребьёвка!$B$4:$B$60,Жеребьёвка!$C$4:$C$60,Жеребьёвка!G$2),Жеребьёвка!$D13)="Автомат","Без отбора",DATE(2017,RIGHT(LEFT(OFFSET(Лист1!$E$2,SUMIFS(Жеребьёвка!$B$4:$B$60,Жеребьёвка!$C$4:$C$60,Жеребьёвка!G$2),Жеребьёвка!$D13),5),2),LEFT(LEFT(OFFSET(Лист1!$E$2,SUMIFS(Жеребьёвка!$B$4:$B$60,Жеребьёвка!$C$4:$C$60,Жеребьёвка!G$2),Жеребьёвка!$D13),5),2))))))</f>
        <v>42812</v>
      </c>
      <c r="H13" s="119">
        <f ca="1">IF(G$2="","",IF(OFFSET(Лист1!$E$2,SUMIFS(Жеребьёвка!$B$4:$B$60,Жеребьёвка!$C$4:$C$60,Жеребьёвка!G$2),Жеребьёвка!$D13)=".","",IF(OFFSET(Лист1!$E$2,SUMIFS(Жеребьёвка!$B$4:$B$60,Жеребьёвка!$C$4:$C$60,Жеребьёвка!G$2),Жеребьёвка!$D13)="-","Введите данные",IF(OFFSET(Лист1!$E$2,SUMIFS(Жеребьёвка!$B$4:$B$60,Жеребьёвка!$C$4:$C$60,Жеребьёвка!G$2),Жеребьёвка!$D13)="Автомат","Без отбора",DATE(2017,RIGHT(RIGHT(OFFSET(Лист1!$E$2,SUMIFS(Жеребьёвка!$B$4:$B$60,Жеребьёвка!$C$4:$C$60,Жеребьёвка!G$2),Жеребьёвка!$D13),5),2),LEFT(RIGHT(OFFSET(Лист1!$E$2,SUMIFS(Жеребьёвка!$B$4:$B$60,Жеребьёвка!$C$4:$C$60,Жеребьёвка!G$2),Жеребьёвка!$D13),5),2))))))</f>
        <v>42816</v>
      </c>
      <c r="I13" s="119">
        <f ca="1">IF(I$2="","",IF(OFFSET(Лист1!$E$2,SUMIFS(Жеребьёвка!$B$4:$B$60,Жеребьёвка!$C$4:$C$60,Жеребьёвка!I$2),Жеребьёвка!$D13)=".","",IF(OFFSET(Лист1!$E$2,SUMIFS(Жеребьёвка!$B$4:$B$60,Жеребьёвка!$C$4:$C$60,Жеребьёвка!I$2),Жеребьёвка!$D13)="-","Введите данные",IF(OFFSET(Лист1!$E$2,SUMIFS(Жеребьёвка!$B$4:$B$60,Жеребьёвка!$C$4:$C$60,Жеребьёвка!I$2),Жеребьёвка!$D13)="Автомат","Без отбора",DATE(2017,RIGHT(LEFT(OFFSET(Лист1!$E$2,SUMIFS(Жеребьёвка!$B$4:$B$60,Жеребьёвка!$C$4:$C$60,Жеребьёвка!I$2),Жеребьёвка!$D13),5),2),LEFT(LEFT(OFFSET(Лист1!$E$2,SUMIFS(Жеребьёвка!$B$4:$B$60,Жеребьёвка!$C$4:$C$60,Жеребьёвка!I$2),Жеребьёвка!$D13),5),2))))))</f>
        <v>42812</v>
      </c>
      <c r="J13" s="119">
        <f ca="1">IF(I$2="","",IF(OFFSET(Лист1!$E$2,SUMIFS(Жеребьёвка!$B$4:$B$60,Жеребьёвка!$C$4:$C$60,Жеребьёвка!I$2),Жеребьёвка!$D13)=".","",IF(OFFSET(Лист1!$E$2,SUMIFS(Жеребьёвка!$B$4:$B$60,Жеребьёвка!$C$4:$C$60,Жеребьёвка!I$2),Жеребьёвка!$D13)="-","Введите данные",IF(OFFSET(Лист1!$E$2,SUMIFS(Жеребьёвка!$B$4:$B$60,Жеребьёвка!$C$4:$C$60,Жеребьёвка!I$2),Жеребьёвка!$D13)="Автомат","Без отбора",DATE(2017,RIGHT(RIGHT(OFFSET(Лист1!$E$2,SUMIFS(Жеребьёвка!$B$4:$B$60,Жеребьёвка!$C$4:$C$60,Жеребьёвка!I$2),Жеребьёвка!$D13),5),2),LEFT(RIGHT(OFFSET(Лист1!$E$2,SUMIFS(Жеребьёвка!$B$4:$B$60,Жеребьёвка!$C$4:$C$60,Жеребьёвка!I$2),Жеребьёвка!$D13),5),2))))))</f>
        <v>42817</v>
      </c>
      <c r="K13" s="119">
        <f ca="1">IF(K$2="","",IF(OFFSET(Лист1!$E$2,SUMIFS(Жеребьёвка!$B$4:$B$60,Жеребьёвка!$C$4:$C$60,Жеребьёвка!K$2),Жеребьёвка!$D13)=".","",IF(OFFSET(Лист1!$E$2,SUMIFS(Жеребьёвка!$B$4:$B$60,Жеребьёвка!$C$4:$C$60,Жеребьёвка!K$2),Жеребьёвка!$D13)="-","Введите данные",IF(OFFSET(Лист1!$E$2,SUMIFS(Жеребьёвка!$B$4:$B$60,Жеребьёвка!$C$4:$C$60,Жеребьёвка!K$2),Жеребьёвка!$D13)="Автомат","Без отбора",DATE(2017,RIGHT(LEFT(OFFSET(Лист1!$E$2,SUMIFS(Жеребьёвка!$B$4:$B$60,Жеребьёвка!$C$4:$C$60,Жеребьёвка!K$2),Жеребьёвка!$D13),5),2),LEFT(LEFT(OFFSET(Лист1!$E$2,SUMIFS(Жеребьёвка!$B$4:$B$60,Жеребьёвка!$C$4:$C$60,Жеребьёвка!K$2),Жеребьёвка!$D13),5),2))))))</f>
        <v>42816</v>
      </c>
      <c r="L13" s="119">
        <f ca="1">IF(K$2="","",IF(OFFSET(Лист1!$E$2,SUMIFS(Жеребьёвка!$B$4:$B$60,Жеребьёвка!$C$4:$C$60,Жеребьёвка!K$2),Жеребьёвка!$D13)=".","",IF(OFFSET(Лист1!$E$2,SUMIFS(Жеребьёвка!$B$4:$B$60,Жеребьёвка!$C$4:$C$60,Жеребьёвка!K$2),Жеребьёвка!$D13)="-","Введите данные",IF(OFFSET(Лист1!$E$2,SUMIFS(Жеребьёвка!$B$4:$B$60,Жеребьёвка!$C$4:$C$60,Жеребьёвка!K$2),Жеребьёвка!$D13)="Автомат","Без отбора",DATE(2017,RIGHT(RIGHT(OFFSET(Лист1!$E$2,SUMIFS(Жеребьёвка!$B$4:$B$60,Жеребьёвка!$C$4:$C$60,Жеребьёвка!K$2),Жеребьёвка!$D13),5),2),LEFT(RIGHT(OFFSET(Лист1!$E$2,SUMIFS(Жеребьёвка!$B$4:$B$60,Жеребьёвка!$C$4:$C$60,Жеребьёвка!K$2),Жеребьёвка!$D13),5),2))))))</f>
        <v>42820</v>
      </c>
      <c r="M13" s="119">
        <f ca="1">IF(M$2="","",IF(OFFSET(Лист1!$E$2,SUMIFS(Жеребьёвка!$B$4:$B$60,Жеребьёвка!$C$4:$C$60,Жеребьёвка!M$2),Жеребьёвка!$D13)=".","",IF(OFFSET(Лист1!$E$2,SUMIFS(Жеребьёвка!$B$4:$B$60,Жеребьёвка!$C$4:$C$60,Жеребьёвка!M$2),Жеребьёвка!$D13)="-","Введите данные",IF(OFFSET(Лист1!$E$2,SUMIFS(Жеребьёвка!$B$4:$B$60,Жеребьёвка!$C$4:$C$60,Жеребьёвка!M$2),Жеребьёвка!$D13)="Автомат","Без отбора",DATE(2017,RIGHT(LEFT(OFFSET(Лист1!$E$2,SUMIFS(Жеребьёвка!$B$4:$B$60,Жеребьёвка!$C$4:$C$60,Жеребьёвка!M$2),Жеребьёвка!$D13),5),2),LEFT(LEFT(OFFSET(Лист1!$E$2,SUMIFS(Жеребьёвка!$B$4:$B$60,Жеребьёвка!$C$4:$C$60,Жеребьёвка!M$2),Жеребьёвка!$D13),5),2))))))</f>
        <v>42812</v>
      </c>
      <c r="N13" s="119">
        <f ca="1">IF(M$2="","",IF(OFFSET(Лист1!$E$2,SUMIFS(Жеребьёвка!$B$4:$B$60,Жеребьёвка!$C$4:$C$60,Жеребьёвка!M$2),Жеребьёвка!$D13)=".","",IF(OFFSET(Лист1!$E$2,SUMIFS(Жеребьёвка!$B$4:$B$60,Жеребьёвка!$C$4:$C$60,Жеребьёвка!M$2),Жеребьёвка!$D13)="-","Введите данные",IF(OFFSET(Лист1!$E$2,SUMIFS(Жеребьёвка!$B$4:$B$60,Жеребьёвка!$C$4:$C$60,Жеребьёвка!M$2),Жеребьёвка!$D13)="Автомат","Без отбора",DATE(2017,RIGHT(RIGHT(OFFSET(Лист1!$E$2,SUMIFS(Жеребьёвка!$B$4:$B$60,Жеребьёвка!$C$4:$C$60,Жеребьёвка!M$2),Жеребьёвка!$D13),5),2),LEFT(RIGHT(OFFSET(Лист1!$E$2,SUMIFS(Жеребьёвка!$B$4:$B$60,Жеребьёвка!$C$4:$C$60,Жеребьёвка!M$2),Жеребьёвка!$D13),5),2))))))</f>
        <v>42816</v>
      </c>
      <c r="O13" s="119">
        <f ca="1">IF(O$2="","",IF(OFFSET(Лист1!$E$2,SUMIFS(Жеребьёвка!$B$4:$B$60,Жеребьёвка!$C$4:$C$60,Жеребьёвка!O$2),Жеребьёвка!$D13)=".","",IF(OFFSET(Лист1!$E$2,SUMIFS(Жеребьёвка!$B$4:$B$60,Жеребьёвка!$C$4:$C$60,Жеребьёвка!O$2),Жеребьёвка!$D13)="-","Введите данные",IF(OFFSET(Лист1!$E$2,SUMIFS(Жеребьёвка!$B$4:$B$60,Жеребьёвка!$C$4:$C$60,Жеребьёвка!O$2),Жеребьёвка!$D13)="Автомат","Без отбора",DATE(2017,RIGHT(LEFT(OFFSET(Лист1!$E$2,SUMIFS(Жеребьёвка!$B$4:$B$60,Жеребьёвка!$C$4:$C$60,Жеребьёвка!O$2),Жеребьёвка!$D13),5),2),LEFT(LEFT(OFFSET(Лист1!$E$2,SUMIFS(Жеребьёвка!$B$4:$B$60,Жеребьёвка!$C$4:$C$60,Жеребьёвка!O$2),Жеребьёвка!$D13),5),2))))))</f>
        <v>42812</v>
      </c>
      <c r="P13" s="119">
        <f ca="1">IF(O$2="","",IF(OFFSET(Лист1!$E$2,SUMIFS(Жеребьёвка!$B$4:$B$60,Жеребьёвка!$C$4:$C$60,Жеребьёвка!O$2),Жеребьёвка!$D13)=".","",IF(OFFSET(Лист1!$E$2,SUMIFS(Жеребьёвка!$B$4:$B$60,Жеребьёвка!$C$4:$C$60,Жеребьёвка!O$2),Жеребьёвка!$D13)="-","Введите данные",IF(OFFSET(Лист1!$E$2,SUMIFS(Жеребьёвка!$B$4:$B$60,Жеребьёвка!$C$4:$C$60,Жеребьёвка!O$2),Жеребьёвка!$D13)="Автомат","Без отбора",DATE(2017,RIGHT(RIGHT(OFFSET(Лист1!$E$2,SUMIFS(Жеребьёвка!$B$4:$B$60,Жеребьёвка!$C$4:$C$60,Жеребьёвка!O$2),Жеребьёвка!$D13),5),2),LEFT(RIGHT(OFFSET(Лист1!$E$2,SUMIFS(Жеребьёвка!$B$4:$B$60,Жеребьёвка!$C$4:$C$60,Жеребьёвка!O$2),Жеребьёвка!$D13),5),2))))))</f>
        <v>42817</v>
      </c>
      <c r="Q13" s="119">
        <f ca="1">IF(Q$2="","",IF(OFFSET(Лист1!$E$2,SUMIFS(Жеребьёвка!$B$4:$B$60,Жеребьёвка!$C$4:$C$60,Жеребьёвка!Q$2),Жеребьёвка!$D13)=".","",IF(OFFSET(Лист1!$E$2,SUMIFS(Жеребьёвка!$B$4:$B$60,Жеребьёвка!$C$4:$C$60,Жеребьёвка!Q$2),Жеребьёвка!$D13)="-","Введите данные",IF(OFFSET(Лист1!$E$2,SUMIFS(Жеребьёвка!$B$4:$B$60,Жеребьёвка!$C$4:$C$60,Жеребьёвка!Q$2),Жеребьёвка!$D13)="Автомат","Без отбора",DATE(2017,RIGHT(LEFT(OFFSET(Лист1!$E$2,SUMIFS(Жеребьёвка!$B$4:$B$60,Жеребьёвка!$C$4:$C$60,Жеребьёвка!Q$2),Жеребьёвка!$D13),5),2),LEFT(LEFT(OFFSET(Лист1!$E$2,SUMIFS(Жеребьёвка!$B$4:$B$60,Жеребьёвка!$C$4:$C$60,Жеребьёвка!Q$2),Жеребьёвка!$D13),5),2))))))</f>
        <v>42812</v>
      </c>
      <c r="R13" s="119">
        <f ca="1">IF(Q$2="","",IF(OFFSET(Лист1!$E$2,SUMIFS(Жеребьёвка!$B$4:$B$60,Жеребьёвка!$C$4:$C$60,Жеребьёвка!Q$2),Жеребьёвка!$D13)=".","",IF(OFFSET(Лист1!$E$2,SUMIFS(Жеребьёвка!$B$4:$B$60,Жеребьёвка!$C$4:$C$60,Жеребьёвка!Q$2),Жеребьёвка!$D13)="-","Введите данные",IF(OFFSET(Лист1!$E$2,SUMIFS(Жеребьёвка!$B$4:$B$60,Жеребьёвка!$C$4:$C$60,Жеребьёвка!Q$2),Жеребьёвка!$D13)="Автомат","Без отбора",DATE(2017,RIGHT(RIGHT(OFFSET(Лист1!$E$2,SUMIFS(Жеребьёвка!$B$4:$B$60,Жеребьёвка!$C$4:$C$60,Жеребьёвка!Q$2),Жеребьёвка!$D13),5),2),LEFT(RIGHT(OFFSET(Лист1!$E$2,SUMIFS(Жеребьёвка!$B$4:$B$60,Жеребьёвка!$C$4:$C$60,Жеребьёвка!Q$2),Жеребьёвка!$D13),5),2))))))</f>
        <v>42817</v>
      </c>
      <c r="S13" s="119">
        <f ca="1">IF(S$2="","",IF(OFFSET(Лист1!$E$2,SUMIFS(Жеребьёвка!$B$4:$B$60,Жеребьёвка!$C$4:$C$60,Жеребьёвка!S$2),Жеребьёвка!$D13)=".","",IF(OFFSET(Лист1!$E$2,SUMIFS(Жеребьёвка!$B$4:$B$60,Жеребьёвка!$C$4:$C$60,Жеребьёвка!S$2),Жеребьёвка!$D13)="-","Введите данные",IF(OFFSET(Лист1!$E$2,SUMIFS(Жеребьёвка!$B$4:$B$60,Жеребьёвка!$C$4:$C$60,Жеребьёвка!S$2),Жеребьёвка!$D13)="Автомат","Без отбора",DATE(2017,RIGHT(LEFT(OFFSET(Лист1!$E$2,SUMIFS(Жеребьёвка!$B$4:$B$60,Жеребьёвка!$C$4:$C$60,Жеребьёвка!S$2),Жеребьёвка!$D13),5),2),LEFT(LEFT(OFFSET(Лист1!$E$2,SUMIFS(Жеребьёвка!$B$4:$B$60,Жеребьёвка!$C$4:$C$60,Жеребьёвка!S$2),Жеребьёвка!$D13),5),2))))))</f>
        <v>42812</v>
      </c>
      <c r="T13" s="134">
        <v>42820</v>
      </c>
      <c r="U13" s="134">
        <v>42815</v>
      </c>
      <c r="V13" s="134">
        <v>42818</v>
      </c>
      <c r="W13" s="119">
        <f ca="1">IF(W$2="","",IF(OFFSET(Лист1!$E$2,SUMIFS(Жеребьёвка!$B$4:$B$60,Жеребьёвка!$C$4:$C$60,Жеребьёвка!W$2),Жеребьёвка!$D13)=".","",IF(OFFSET(Лист1!$E$2,SUMIFS(Жеребьёвка!$B$4:$B$60,Жеребьёвка!$C$4:$C$60,Жеребьёвка!W$2),Жеребьёвка!$D13)="-","Введите данные",IF(OFFSET(Лист1!$E$2,SUMIFS(Жеребьёвка!$B$4:$B$60,Жеребьёвка!$C$4:$C$60,Жеребьёвка!W$2),Жеребьёвка!$D13)="Автомат","Без отбора",DATE(2017,RIGHT(LEFT(OFFSET(Лист1!$E$2,SUMIFS(Жеребьёвка!$B$4:$B$60,Жеребьёвка!$C$4:$C$60,Жеребьёвка!W$2),Жеребьёвка!$D13),5),2),LEFT(LEFT(OFFSET(Лист1!$E$2,SUMIFS(Жеребьёвка!$B$4:$B$60,Жеребьёвка!$C$4:$C$60,Жеребьёвка!W$2),Жеребьёвка!$D13),5),2))))))</f>
        <v>42812</v>
      </c>
      <c r="X13" s="119">
        <f ca="1">IF(W$2="","",IF(OFFSET(Лист1!$E$2,SUMIFS(Жеребьёвка!$B$4:$B$60,Жеребьёвка!$C$4:$C$60,Жеребьёвка!W$2),Жеребьёвка!$D13)=".","",IF(OFFSET(Лист1!$E$2,SUMIFS(Жеребьёвка!$B$4:$B$60,Жеребьёвка!$C$4:$C$60,Жеребьёвка!W$2),Жеребьёвка!$D13)="-","Введите данные",IF(OFFSET(Лист1!$E$2,SUMIFS(Жеребьёвка!$B$4:$B$60,Жеребьёвка!$C$4:$C$60,Жеребьёвка!W$2),Жеребьёвка!$D13)="Автомат","Без отбора",DATE(2017,RIGHT(RIGHT(OFFSET(Лист1!$E$2,SUMIFS(Жеребьёвка!$B$4:$B$60,Жеребьёвка!$C$4:$C$60,Жеребьёвка!W$2),Жеребьёвка!$D13),5),2),LEFT(RIGHT(OFFSET(Лист1!$E$2,SUMIFS(Жеребьёвка!$B$4:$B$60,Жеребьёвка!$C$4:$C$60,Жеребьёвка!W$2),Жеребьёвка!$D13),5),2))))))</f>
        <v>42815</v>
      </c>
      <c r="Y13" s="119">
        <f ca="1">IF(Y$2="","",IF(OFFSET(Лист1!$E$2,SUMIFS(Жеребьёвка!$B$4:$B$60,Жеребьёвка!$C$4:$C$60,Жеребьёвка!Y$2),Жеребьёвка!$D13)=".","",IF(OFFSET(Лист1!$E$2,SUMIFS(Жеребьёвка!$B$4:$B$60,Жеребьёвка!$C$4:$C$60,Жеребьёвка!Y$2),Жеребьёвка!$D13)="-","Введите данные",IF(OFFSET(Лист1!$E$2,SUMIFS(Жеребьёвка!$B$4:$B$60,Жеребьёвка!$C$4:$C$60,Жеребьёвка!Y$2),Жеребьёвка!$D13)="Автомат","Без отбора",DATE(2017,RIGHT(LEFT(OFFSET(Лист1!$E$2,SUMIFS(Жеребьёвка!$B$4:$B$60,Жеребьёвка!$C$4:$C$60,Жеребьёвка!Y$2),Жеребьёвка!$D13),5),2),LEFT(LEFT(OFFSET(Лист1!$E$2,SUMIFS(Жеребьёвка!$B$4:$B$60,Жеребьёвка!$C$4:$C$60,Жеребьёвка!Y$2),Жеребьёвка!$D13),5),2))))))</f>
        <v>42812</v>
      </c>
      <c r="Z13" s="119"/>
      <c r="AA13" s="119">
        <f ca="1">IF(AA$2="","",IF(OFFSET(Лист1!$E$2,SUMIFS(Жеребьёвка!$B$4:$B$60,Жеребьёвка!$C$4:$C$60,Жеребьёвка!AA$2),Жеребьёвка!$D13)=".","",IF(OFFSET(Лист1!$E$2,SUMIFS(Жеребьёвка!$B$4:$B$60,Жеребьёвка!$C$4:$C$60,Жеребьёвка!AA$2),Жеребьёвка!$D13)="-","Введите данные",IF(OFFSET(Лист1!$E$2,SUMIFS(Жеребьёвка!$B$4:$B$60,Жеребьёвка!$C$4:$C$60,Жеребьёвка!AA$2),Жеребьёвка!$D13)="Автомат","Без отбора",DATE(2017,RIGHT(LEFT(OFFSET(Лист1!$E$2,SUMIFS(Жеребьёвка!$B$4:$B$60,Жеребьёвка!$C$4:$C$60,Жеребьёвка!AA$2),Жеребьёвка!$D13),5),2),LEFT(LEFT(OFFSET(Лист1!$E$2,SUMIFS(Жеребьёвка!$B$4:$B$60,Жеребьёвка!$C$4:$C$60,Жеребьёвка!AA$2),Жеребьёвка!$D13),5),2))))))</f>
        <v>42806</v>
      </c>
      <c r="AB13" s="119"/>
      <c r="AC13" s="119">
        <f ca="1">IF(AC$2="","",IF(OFFSET(Лист1!$E$2,SUMIFS(Жеребьёвка!$B$4:$B$60,Жеребьёвка!$C$4:$C$60,Жеребьёвка!AC$2),Жеребьёвка!$D13)=".","",IF(OFFSET(Лист1!$E$2,SUMIFS(Жеребьёвка!$B$4:$B$60,Жеребьёвка!$C$4:$C$60,Жеребьёвка!AC$2),Жеребьёвка!$D13)="-","Введите данные",IF(OFFSET(Лист1!$E$2,SUMIFS(Жеребьёвка!$B$4:$B$60,Жеребьёвка!$C$4:$C$60,Жеребьёвка!AC$2),Жеребьёвка!$D13)="Автомат","Без отбора",DATE(2017,RIGHT(LEFT(OFFSET(Лист1!$E$2,SUMIFS(Жеребьёвка!$B$4:$B$60,Жеребьёвка!$C$4:$C$60,Жеребьёвка!AC$2),Жеребьёвка!$D13),5),2),LEFT(LEFT(OFFSET(Лист1!$E$2,SUMIFS(Жеребьёвка!$B$4:$B$60,Жеребьёвка!$C$4:$C$60,Жеребьёвка!AC$2),Жеребьёвка!$D13),5),2))))))</f>
        <v>42813</v>
      </c>
      <c r="AD13" s="119">
        <f ca="1">IF(AC$2="","",IF(OFFSET(Лист1!$E$2,SUMIFS(Жеребьёвка!$B$4:$B$60,Жеребьёвка!$C$4:$C$60,Жеребьёвка!AC$2),Жеребьёвка!$D13)=".","",IF(OFFSET(Лист1!$E$2,SUMIFS(Жеребьёвка!$B$4:$B$60,Жеребьёвка!$C$4:$C$60,Жеребьёвка!AC$2),Жеребьёвка!$D13)="-","Введите данные",IF(OFFSET(Лист1!$E$2,SUMIFS(Жеребьёвка!$B$4:$B$60,Жеребьёвка!$C$4:$C$60,Жеребьёвка!AC$2),Жеребьёвка!$D13)="Автомат","Без отбора",DATE(2017,RIGHT(RIGHT(OFFSET(Лист1!$E$2,SUMIFS(Жеребьёвка!$B$4:$B$60,Жеребьёвка!$C$4:$C$60,Жеребьёвка!AC$2),Жеребьёвка!$D13),5),2),LEFT(RIGHT(OFFSET(Лист1!$E$2,SUMIFS(Жеребьёвка!$B$4:$B$60,Жеребьёвка!$C$4:$C$60,Жеребьёвка!AC$2),Жеребьёвка!$D13),5),2))))))</f>
        <v>42816</v>
      </c>
      <c r="AE13" s="119">
        <f ca="1">IF(AE$2="","",IF(OFFSET(Лист1!$E$2,SUMIFS(Жеребьёвка!$B$4:$B$60,Жеребьёвка!$C$4:$C$60,Жеребьёвка!AE$2),Жеребьёвка!$D13)=".","",IF(OFFSET(Лист1!$E$2,SUMIFS(Жеребьёвка!$B$4:$B$60,Жеребьёвка!$C$4:$C$60,Жеребьёвка!AE$2),Жеребьёвка!$D13)="-","Введите данные",IF(OFFSET(Лист1!$E$2,SUMIFS(Жеребьёвка!$B$4:$B$60,Жеребьёвка!$C$4:$C$60,Жеребьёвка!AE$2),Жеребьёвка!$D13)="Автомат","Без отбора",DATE(2017,RIGHT(LEFT(OFFSET(Лист1!$E$2,SUMIFS(Жеребьёвка!$B$4:$B$60,Жеребьёвка!$C$4:$C$60,Жеребьёвка!AE$2),Жеребьёвка!$D13),5),2),LEFT(LEFT(OFFSET(Лист1!$E$2,SUMIFS(Жеребьёвка!$B$4:$B$60,Жеребьёвка!$C$4:$C$60,Жеребьёвка!AE$2),Жеребьёвка!$D13),5),2))))))</f>
        <v>42812</v>
      </c>
      <c r="AF13" s="119"/>
      <c r="AG13" s="119">
        <v>42813</v>
      </c>
      <c r="AH13" s="119">
        <v>42819</v>
      </c>
      <c r="AI13" s="134">
        <v>42810</v>
      </c>
      <c r="AJ13" s="119"/>
      <c r="AK13" s="119">
        <f ca="1">IF(AK$2="","",IF(OFFSET(Лист1!$E$2,SUMIFS(Жеребьёвка!$B$4:$B$60,Жеребьёвка!$C$4:$C$60,Жеребьёвка!AK$2),Жеребьёвка!$D13)=".","",IF(OFFSET(Лист1!$E$2,SUMIFS(Жеребьёвка!$B$4:$B$60,Жеребьёвка!$C$4:$C$60,Жеребьёвка!AK$2),Жеребьёвка!$D13)="-","Введите данные",IF(OFFSET(Лист1!$E$2,SUMIFS(Жеребьёвка!$B$4:$B$60,Жеребьёвка!$C$4:$C$60,Жеребьёвка!AK$2),Жеребьёвка!$D13)="Автомат","Без отбора",DATE(2017,RIGHT(LEFT(OFFSET(Лист1!$E$2,SUMIFS(Жеребьёвка!$B$4:$B$60,Жеребьёвка!$C$4:$C$60,Жеребьёвка!AK$2),Жеребьёвка!$D13),5),2),LEFT(LEFT(OFFSET(Лист1!$E$2,SUMIFS(Жеребьёвка!$B$4:$B$60,Жеребьёвка!$C$4:$C$60,Жеребьёвка!AK$2),Жеребьёвка!$D13),5),2))))))</f>
        <v>42812</v>
      </c>
      <c r="AL13" s="119"/>
    </row>
    <row r="14" spans="1:38" x14ac:dyDescent="0.25">
      <c r="A14" s="113" t="s">
        <v>177</v>
      </c>
      <c r="B14" s="113">
        <v>11</v>
      </c>
      <c r="C14" s="113" t="s">
        <v>110</v>
      </c>
      <c r="D14" s="113">
        <v>11</v>
      </c>
      <c r="F14" s="120" t="s">
        <v>14</v>
      </c>
      <c r="G14" s="119">
        <f ca="1">IF(G$2="","",IF(OFFSET(Лист1!$E$2,SUMIFS(Жеребьёвка!$B$4:$B$60,Жеребьёвка!$C$4:$C$60,Жеребьёвка!G$2),Жеребьёвка!$D14)=".","",IF(OFFSET(Лист1!$E$2,SUMIFS(Жеребьёвка!$B$4:$B$60,Жеребьёвка!$C$4:$C$60,Жеребьёвка!G$2),Жеребьёвка!$D14)="-","Введите данные",IF(OFFSET(Лист1!$E$2,SUMIFS(Жеребьёвка!$B$4:$B$60,Жеребьёвка!$C$4:$C$60,Жеребьёвка!G$2),Жеребьёвка!$D14)="Автомат","Без отбора",DATE(2017,RIGHT(LEFT(OFFSET(Лист1!$E$2,SUMIFS(Жеребьёвка!$B$4:$B$60,Жеребьёвка!$C$4:$C$60,Жеребьёвка!G$2),Жеребьёвка!$D14),5),2),LEFT(LEFT(OFFSET(Лист1!$E$2,SUMIFS(Жеребьёвка!$B$4:$B$60,Жеребьёвка!$C$4:$C$60,Жеребьёвка!G$2),Жеребьёвка!$D14),5),2))))))</f>
        <v>42812</v>
      </c>
      <c r="H14" s="119">
        <f ca="1">IF(G$2="","",IF(OFFSET(Лист1!$E$2,SUMIFS(Жеребьёвка!$B$4:$B$60,Жеребьёвка!$C$4:$C$60,Жеребьёвка!G$2),Жеребьёвка!$D14)=".","",IF(OFFSET(Лист1!$E$2,SUMIFS(Жеребьёвка!$B$4:$B$60,Жеребьёвка!$C$4:$C$60,Жеребьёвка!G$2),Жеребьёвка!$D14)="-","Введите данные",IF(OFFSET(Лист1!$E$2,SUMIFS(Жеребьёвка!$B$4:$B$60,Жеребьёвка!$C$4:$C$60,Жеребьёвка!G$2),Жеребьёвка!$D14)="Автомат","Без отбора",DATE(2017,RIGHT(RIGHT(OFFSET(Лист1!$E$2,SUMIFS(Жеребьёвка!$B$4:$B$60,Жеребьёвка!$C$4:$C$60,Жеребьёвка!G$2),Жеребьёвка!$D14),5),2),LEFT(RIGHT(OFFSET(Лист1!$E$2,SUMIFS(Жеребьёвка!$B$4:$B$60,Жеребьёвка!$C$4:$C$60,Жеребьёвка!G$2),Жеребьёвка!$D14),5),2))))))</f>
        <v>42816</v>
      </c>
      <c r="I14" s="119" t="str">
        <f ca="1">IF(I$2="","",IF(OFFSET(Лист1!$E$2,SUMIFS(Жеребьёвка!$B$4:$B$60,Жеребьёвка!$C$4:$C$60,Жеребьёвка!I$2),Жеребьёвка!$D14)=".","",IF(OFFSET(Лист1!$E$2,SUMIFS(Жеребьёвка!$B$4:$B$60,Жеребьёвка!$C$4:$C$60,Жеребьёвка!I$2),Жеребьёвка!$D14)="-","Введите данные",IF(OFFSET(Лист1!$E$2,SUMIFS(Жеребьёвка!$B$4:$B$60,Жеребьёвка!$C$4:$C$60,Жеребьёвка!I$2),Жеребьёвка!$D14)="Автомат","Без отбора",DATE(2017,RIGHT(LEFT(OFFSET(Лист1!$E$2,SUMIFS(Жеребьёвка!$B$4:$B$60,Жеребьёвка!$C$4:$C$60,Жеребьёвка!I$2),Жеребьёвка!$D14),5),2),LEFT(LEFT(OFFSET(Лист1!$E$2,SUMIFS(Жеребьёвка!$B$4:$B$60,Жеребьёвка!$C$4:$C$60,Жеребьёвка!I$2),Жеребьёвка!$D14),5),2))))))</f>
        <v/>
      </c>
      <c r="J14" s="119" t="str">
        <f ca="1">IF(I$2="","",IF(OFFSET(Лист1!$E$2,SUMIFS(Жеребьёвка!$B$4:$B$60,Жеребьёвка!$C$4:$C$60,Жеребьёвка!I$2),Жеребьёвка!$D14)=".","",IF(OFFSET(Лист1!$E$2,SUMIFS(Жеребьёвка!$B$4:$B$60,Жеребьёвка!$C$4:$C$60,Жеребьёвка!I$2),Жеребьёвка!$D14)="-","Введите данные",IF(OFFSET(Лист1!$E$2,SUMIFS(Жеребьёвка!$B$4:$B$60,Жеребьёвка!$C$4:$C$60,Жеребьёвка!I$2),Жеребьёвка!$D14)="Автомат","Без отбора",DATE(2017,RIGHT(RIGHT(OFFSET(Лист1!$E$2,SUMIFS(Жеребьёвка!$B$4:$B$60,Жеребьёвка!$C$4:$C$60,Жеребьёвка!I$2),Жеребьёвка!$D14),5),2),LEFT(RIGHT(OFFSET(Лист1!$E$2,SUMIFS(Жеребьёвка!$B$4:$B$60,Жеребьёвка!$C$4:$C$60,Жеребьёвка!I$2),Жеребьёвка!$D14),5),2))))))</f>
        <v/>
      </c>
      <c r="K14" s="119" t="str">
        <f ca="1">IF(K$2="","",IF(OFFSET(Лист1!$E$2,SUMIFS(Жеребьёвка!$B$4:$B$60,Жеребьёвка!$C$4:$C$60,Жеребьёвка!K$2),Жеребьёвка!$D14)=".","",IF(OFFSET(Лист1!$E$2,SUMIFS(Жеребьёвка!$B$4:$B$60,Жеребьёвка!$C$4:$C$60,Жеребьёвка!K$2),Жеребьёвка!$D14)="-","Введите данные",IF(OFFSET(Лист1!$E$2,SUMIFS(Жеребьёвка!$B$4:$B$60,Жеребьёвка!$C$4:$C$60,Жеребьёвка!K$2),Жеребьёвка!$D14)="Автомат","Без отбора",DATE(2017,RIGHT(LEFT(OFFSET(Лист1!$E$2,SUMIFS(Жеребьёвка!$B$4:$B$60,Жеребьёвка!$C$4:$C$60,Жеребьёвка!K$2),Жеребьёвка!$D14),5),2),LEFT(LEFT(OFFSET(Лист1!$E$2,SUMIFS(Жеребьёвка!$B$4:$B$60,Жеребьёвка!$C$4:$C$60,Жеребьёвка!K$2),Жеребьёвка!$D14),5),2))))))</f>
        <v/>
      </c>
      <c r="L14" s="119" t="str">
        <f ca="1">IF(K$2="","",IF(OFFSET(Лист1!$E$2,SUMIFS(Жеребьёвка!$B$4:$B$60,Жеребьёвка!$C$4:$C$60,Жеребьёвка!K$2),Жеребьёвка!$D14)=".","",IF(OFFSET(Лист1!$E$2,SUMIFS(Жеребьёвка!$B$4:$B$60,Жеребьёвка!$C$4:$C$60,Жеребьёвка!K$2),Жеребьёвка!$D14)="-","Введите данные",IF(OFFSET(Лист1!$E$2,SUMIFS(Жеребьёвка!$B$4:$B$60,Жеребьёвка!$C$4:$C$60,Жеребьёвка!K$2),Жеребьёвка!$D14)="Автомат","Без отбора",DATE(2017,RIGHT(RIGHT(OFFSET(Лист1!$E$2,SUMIFS(Жеребьёвка!$B$4:$B$60,Жеребьёвка!$C$4:$C$60,Жеребьёвка!K$2),Жеребьёвка!$D14),5),2),LEFT(RIGHT(OFFSET(Лист1!$E$2,SUMIFS(Жеребьёвка!$B$4:$B$60,Жеребьёвка!$C$4:$C$60,Жеребьёвка!K$2),Жеребьёвка!$D14),5),2))))))</f>
        <v/>
      </c>
      <c r="M14" s="119" t="str">
        <f ca="1">IF(M$2="","",IF(OFFSET(Лист1!$E$2,SUMIFS(Жеребьёвка!$B$4:$B$60,Жеребьёвка!$C$4:$C$60,Жеребьёвка!M$2),Жеребьёвка!$D14)=".","",IF(OFFSET(Лист1!$E$2,SUMIFS(Жеребьёвка!$B$4:$B$60,Жеребьёвка!$C$4:$C$60,Жеребьёвка!M$2),Жеребьёвка!$D14)="-","Введите данные",IF(OFFSET(Лист1!$E$2,SUMIFS(Жеребьёвка!$B$4:$B$60,Жеребьёвка!$C$4:$C$60,Жеребьёвка!M$2),Жеребьёвка!$D14)="Автомат","Без отбора",DATE(2017,RIGHT(LEFT(OFFSET(Лист1!$E$2,SUMIFS(Жеребьёвка!$B$4:$B$60,Жеребьёвка!$C$4:$C$60,Жеребьёвка!M$2),Жеребьёвка!$D14),5),2),LEFT(LEFT(OFFSET(Лист1!$E$2,SUMIFS(Жеребьёвка!$B$4:$B$60,Жеребьёвка!$C$4:$C$60,Жеребьёвка!M$2),Жеребьёвка!$D14),5),2))))))</f>
        <v/>
      </c>
      <c r="N14" s="119" t="str">
        <f ca="1">IF(M$2="","",IF(OFFSET(Лист1!$E$2,SUMIFS(Жеребьёвка!$B$4:$B$60,Жеребьёвка!$C$4:$C$60,Жеребьёвка!M$2),Жеребьёвка!$D14)=".","",IF(OFFSET(Лист1!$E$2,SUMIFS(Жеребьёвка!$B$4:$B$60,Жеребьёвка!$C$4:$C$60,Жеребьёвка!M$2),Жеребьёвка!$D14)="-","Введите данные",IF(OFFSET(Лист1!$E$2,SUMIFS(Жеребьёвка!$B$4:$B$60,Жеребьёвка!$C$4:$C$60,Жеребьёвка!M$2),Жеребьёвка!$D14)="Автомат","Без отбора",DATE(2017,RIGHT(RIGHT(OFFSET(Лист1!$E$2,SUMIFS(Жеребьёвка!$B$4:$B$60,Жеребьёвка!$C$4:$C$60,Жеребьёвка!M$2),Жеребьёвка!$D14),5),2),LEFT(RIGHT(OFFSET(Лист1!$E$2,SUMIFS(Жеребьёвка!$B$4:$B$60,Жеребьёвка!$C$4:$C$60,Жеребьёвка!M$2),Жеребьёвка!$D14),5),2))))))</f>
        <v/>
      </c>
      <c r="O14" s="119" t="str">
        <f ca="1">IF(O$2="","",IF(OFFSET(Лист1!$E$2,SUMIFS(Жеребьёвка!$B$4:$B$60,Жеребьёвка!$C$4:$C$60,Жеребьёвка!O$2),Жеребьёвка!$D14)=".","",IF(OFFSET(Лист1!$E$2,SUMIFS(Жеребьёвка!$B$4:$B$60,Жеребьёвка!$C$4:$C$60,Жеребьёвка!O$2),Жеребьёвка!$D14)="-","Введите данные",IF(OFFSET(Лист1!$E$2,SUMIFS(Жеребьёвка!$B$4:$B$60,Жеребьёвка!$C$4:$C$60,Жеребьёвка!O$2),Жеребьёвка!$D14)="Автомат","Без отбора",DATE(2017,RIGHT(LEFT(OFFSET(Лист1!$E$2,SUMIFS(Жеребьёвка!$B$4:$B$60,Жеребьёвка!$C$4:$C$60,Жеребьёвка!O$2),Жеребьёвка!$D14),5),2),LEFT(LEFT(OFFSET(Лист1!$E$2,SUMIFS(Жеребьёвка!$B$4:$B$60,Жеребьёвка!$C$4:$C$60,Жеребьёвка!O$2),Жеребьёвка!$D14),5),2))))))</f>
        <v/>
      </c>
      <c r="P14" s="119" t="str">
        <f ca="1">IF(O$2="","",IF(OFFSET(Лист1!$E$2,SUMIFS(Жеребьёвка!$B$4:$B$60,Жеребьёвка!$C$4:$C$60,Жеребьёвка!O$2),Жеребьёвка!$D14)=".","",IF(OFFSET(Лист1!$E$2,SUMIFS(Жеребьёвка!$B$4:$B$60,Жеребьёвка!$C$4:$C$60,Жеребьёвка!O$2),Жеребьёвка!$D14)="-","Введите данные",IF(OFFSET(Лист1!$E$2,SUMIFS(Жеребьёвка!$B$4:$B$60,Жеребьёвка!$C$4:$C$60,Жеребьёвка!O$2),Жеребьёвка!$D14)="Автомат","Без отбора",DATE(2017,RIGHT(RIGHT(OFFSET(Лист1!$E$2,SUMIFS(Жеребьёвка!$B$4:$B$60,Жеребьёвка!$C$4:$C$60,Жеребьёвка!O$2),Жеребьёвка!$D14),5),2),LEFT(RIGHT(OFFSET(Лист1!$E$2,SUMIFS(Жеребьёвка!$B$4:$B$60,Жеребьёвка!$C$4:$C$60,Жеребьёвка!O$2),Жеребьёвка!$D14),5),2))))))</f>
        <v/>
      </c>
      <c r="Q14" s="119">
        <f ca="1">IF(Q$2="","",IF(OFFSET(Лист1!$E$2,SUMIFS(Жеребьёвка!$B$4:$B$60,Жеребьёвка!$C$4:$C$60,Жеребьёвка!Q$2),Жеребьёвка!$D14)=".","",IF(OFFSET(Лист1!$E$2,SUMIFS(Жеребьёвка!$B$4:$B$60,Жеребьёвка!$C$4:$C$60,Жеребьёвка!Q$2),Жеребьёвка!$D14)="-","Введите данные",IF(OFFSET(Лист1!$E$2,SUMIFS(Жеребьёвка!$B$4:$B$60,Жеребьёвка!$C$4:$C$60,Жеребьёвка!Q$2),Жеребьёвка!$D14)="Автомат","Без отбора",DATE(2017,RIGHT(LEFT(OFFSET(Лист1!$E$2,SUMIFS(Жеребьёвка!$B$4:$B$60,Жеребьёвка!$C$4:$C$60,Жеребьёвка!Q$2),Жеребьёвка!$D14),5),2),LEFT(LEFT(OFFSET(Лист1!$E$2,SUMIFS(Жеребьёвка!$B$4:$B$60,Жеребьёвка!$C$4:$C$60,Жеребьёвка!Q$2),Жеребьёвка!$D14),5),2))))))</f>
        <v>42812</v>
      </c>
      <c r="R14" s="119">
        <f ca="1">IF(Q$2="","",IF(OFFSET(Лист1!$E$2,SUMIFS(Жеребьёвка!$B$4:$B$60,Жеребьёвка!$C$4:$C$60,Жеребьёвка!Q$2),Жеребьёвка!$D14)=".","",IF(OFFSET(Лист1!$E$2,SUMIFS(Жеребьёвка!$B$4:$B$60,Жеребьёвка!$C$4:$C$60,Жеребьёвка!Q$2),Жеребьёвка!$D14)="-","Введите данные",IF(OFFSET(Лист1!$E$2,SUMIFS(Жеребьёвка!$B$4:$B$60,Жеребьёвка!$C$4:$C$60,Жеребьёвка!Q$2),Жеребьёвка!$D14)="Автомат","Без отбора",DATE(2017,RIGHT(RIGHT(OFFSET(Лист1!$E$2,SUMIFS(Жеребьёвка!$B$4:$B$60,Жеребьёвка!$C$4:$C$60,Жеребьёвка!Q$2),Жеребьёвка!$D14),5),2),LEFT(RIGHT(OFFSET(Лист1!$E$2,SUMIFS(Жеребьёвка!$B$4:$B$60,Жеребьёвка!$C$4:$C$60,Жеребьёвка!Q$2),Жеребьёвка!$D14),5),2))))))</f>
        <v>42817</v>
      </c>
      <c r="S14" s="119" t="str">
        <f ca="1">IF(S$2="","",IF(OFFSET(Лист1!$E$2,SUMIFS(Жеребьёвка!$B$4:$B$60,Жеребьёвка!$C$4:$C$60,Жеребьёвка!S$2),Жеребьёвка!$D14)=".","",IF(OFFSET(Лист1!$E$2,SUMIFS(Жеребьёвка!$B$4:$B$60,Жеребьёвка!$C$4:$C$60,Жеребьёвка!S$2),Жеребьёвка!$D14)="-","Введите данные",IF(OFFSET(Лист1!$E$2,SUMIFS(Жеребьёвка!$B$4:$B$60,Жеребьёвка!$C$4:$C$60,Жеребьёвка!S$2),Жеребьёвка!$D14)="Автомат","Без отбора",DATE(2017,RIGHT(LEFT(OFFSET(Лист1!$E$2,SUMIFS(Жеребьёвка!$B$4:$B$60,Жеребьёвка!$C$4:$C$60,Жеребьёвка!S$2),Жеребьёвка!$D14),5),2),LEFT(LEFT(OFFSET(Лист1!$E$2,SUMIFS(Жеребьёвка!$B$4:$B$60,Жеребьёвка!$C$4:$C$60,Жеребьёвка!S$2),Жеребьёвка!$D14),5),2))))))</f>
        <v/>
      </c>
      <c r="T14" s="119" t="str">
        <f ca="1">IF(S$2="","",IF(OFFSET(Лист1!$E$2,SUMIFS(Жеребьёвка!$B$4:$B$60,Жеребьёвка!$C$4:$C$60,Жеребьёвка!S$2),Жеребьёвка!$D14)=".","",IF(OFFSET(Лист1!$E$2,SUMIFS(Жеребьёвка!$B$4:$B$60,Жеребьёвка!$C$4:$C$60,Жеребьёвка!S$2),Жеребьёвка!$D14)="-","Введите данные",IF(OFFSET(Лист1!$E$2,SUMIFS(Жеребьёвка!$B$4:$B$60,Жеребьёвка!$C$4:$C$60,Жеребьёвка!S$2),Жеребьёвка!$D14)="Автомат","Без отбора",DATE(2017,RIGHT(RIGHT(OFFSET(Лист1!$E$2,SUMIFS(Жеребьёвка!$B$4:$B$60,Жеребьёвка!$C$4:$C$60,Жеребьёвка!S$2),Жеребьёвка!$D14),5),2),LEFT(RIGHT(OFFSET(Лист1!$E$2,SUMIFS(Жеребьёвка!$B$4:$B$60,Жеребьёвка!$C$4:$C$60,Жеребьёвка!S$2),Жеребьёвка!$D14),5),2))))))</f>
        <v/>
      </c>
      <c r="U14" s="134"/>
      <c r="V14" s="134"/>
      <c r="W14" s="119">
        <f ca="1">IF(W$2="","",IF(OFFSET(Лист1!$E$2,SUMIFS(Жеребьёвка!$B$4:$B$60,Жеребьёвка!$C$4:$C$60,Жеребьёвка!W$2),Жеребьёвка!$D14)=".","",IF(OFFSET(Лист1!$E$2,SUMIFS(Жеребьёвка!$B$4:$B$60,Жеребьёвка!$C$4:$C$60,Жеребьёвка!W$2),Жеребьёвка!$D14)="-","Введите данные",IF(OFFSET(Лист1!$E$2,SUMIFS(Жеребьёвка!$B$4:$B$60,Жеребьёвка!$C$4:$C$60,Жеребьёвка!W$2),Жеребьёвка!$D14)="Автомат","Без отбора",DATE(2017,RIGHT(LEFT(OFFSET(Лист1!$E$2,SUMIFS(Жеребьёвка!$B$4:$B$60,Жеребьёвка!$C$4:$C$60,Жеребьёвка!W$2),Жеребьёвка!$D14),5),2),LEFT(LEFT(OFFSET(Лист1!$E$2,SUMIFS(Жеребьёвка!$B$4:$B$60,Жеребьёвка!$C$4:$C$60,Жеребьёвка!W$2),Жеребьёвка!$D14),5),2))))))</f>
        <v>42812</v>
      </c>
      <c r="X14" s="119">
        <f ca="1">IF(W$2="","",IF(OFFSET(Лист1!$E$2,SUMIFS(Жеребьёвка!$B$4:$B$60,Жеребьёвка!$C$4:$C$60,Жеребьёвка!W$2),Жеребьёвка!$D14)=".","",IF(OFFSET(Лист1!$E$2,SUMIFS(Жеребьёвка!$B$4:$B$60,Жеребьёвка!$C$4:$C$60,Жеребьёвка!W$2),Жеребьёвка!$D14)="-","Введите данные",IF(OFFSET(Лист1!$E$2,SUMIFS(Жеребьёвка!$B$4:$B$60,Жеребьёвка!$C$4:$C$60,Жеребьёвка!W$2),Жеребьёвка!$D14)="Автомат","Без отбора",DATE(2017,RIGHT(RIGHT(OFFSET(Лист1!$E$2,SUMIFS(Жеребьёвка!$B$4:$B$60,Жеребьёвка!$C$4:$C$60,Жеребьёвка!W$2),Жеребьёвка!$D14),5),2),LEFT(RIGHT(OFFSET(Лист1!$E$2,SUMIFS(Жеребьёвка!$B$4:$B$60,Жеребьёвка!$C$4:$C$60,Жеребьёвка!W$2),Жеребьёвка!$D14),5),2))))))</f>
        <v>42815</v>
      </c>
      <c r="Y14" s="119">
        <f ca="1">IF(Y$2="","",IF(OFFSET(Лист1!$E$2,SUMIFS(Жеребьёвка!$B$4:$B$60,Жеребьёвка!$C$4:$C$60,Жеребьёвка!Y$2),Жеребьёвка!$D14)=".","",IF(OFFSET(Лист1!$E$2,SUMIFS(Жеребьёвка!$B$4:$B$60,Жеребьёвка!$C$4:$C$60,Жеребьёвка!Y$2),Жеребьёвка!$D14)="-","Введите данные",IF(OFFSET(Лист1!$E$2,SUMIFS(Жеребьёвка!$B$4:$B$60,Жеребьёвка!$C$4:$C$60,Жеребьёвка!Y$2),Жеребьёвка!$D14)="Автомат","Без отбора",DATE(2017,RIGHT(LEFT(OFFSET(Лист1!$E$2,SUMIFS(Жеребьёвка!$B$4:$B$60,Жеребьёвка!$C$4:$C$60,Жеребьёвка!Y$2),Жеребьёвка!$D14),5),2),LEFT(LEFT(OFFSET(Лист1!$E$2,SUMIFS(Жеребьёвка!$B$4:$B$60,Жеребьёвка!$C$4:$C$60,Жеребьёвка!Y$2),Жеребьёвка!$D14),5),2))))))</f>
        <v>42812</v>
      </c>
      <c r="Z14" s="119"/>
      <c r="AA14" s="119">
        <f ca="1">IF(AA$2="","",IF(OFFSET(Лист1!$E$2,SUMIFS(Жеребьёвка!$B$4:$B$60,Жеребьёвка!$C$4:$C$60,Жеребьёвка!AA$2),Жеребьёвка!$D14)=".","",IF(OFFSET(Лист1!$E$2,SUMIFS(Жеребьёвка!$B$4:$B$60,Жеребьёвка!$C$4:$C$60,Жеребьёвка!AA$2),Жеребьёвка!$D14)="-","Введите данные",IF(OFFSET(Лист1!$E$2,SUMIFS(Жеребьёвка!$B$4:$B$60,Жеребьёвка!$C$4:$C$60,Жеребьёвка!AA$2),Жеребьёвка!$D14)="Автомат","Без отбора",DATE(2017,RIGHT(LEFT(OFFSET(Лист1!$E$2,SUMIFS(Жеребьёвка!$B$4:$B$60,Жеребьёвка!$C$4:$C$60,Жеребьёвка!AA$2),Жеребьёвка!$D14),5),2),LEFT(LEFT(OFFSET(Лист1!$E$2,SUMIFS(Жеребьёвка!$B$4:$B$60,Жеребьёвка!$C$4:$C$60,Жеребьёвка!AA$2),Жеребьёвка!$D14),5),2))))))</f>
        <v>42806</v>
      </c>
      <c r="AB14" s="119"/>
      <c r="AC14" s="119">
        <f ca="1">IF(AC$2="","",IF(OFFSET(Лист1!$E$2,SUMIFS(Жеребьёвка!$B$4:$B$60,Жеребьёвка!$C$4:$C$60,Жеребьёвка!AC$2),Жеребьёвка!$D14)=".","",IF(OFFSET(Лист1!$E$2,SUMIFS(Жеребьёвка!$B$4:$B$60,Жеребьёвка!$C$4:$C$60,Жеребьёвка!AC$2),Жеребьёвка!$D14)="-","Введите данные",IF(OFFSET(Лист1!$E$2,SUMIFS(Жеребьёвка!$B$4:$B$60,Жеребьёвка!$C$4:$C$60,Жеребьёвка!AC$2),Жеребьёвка!$D14)="Автомат","Без отбора",DATE(2017,RIGHT(LEFT(OFFSET(Лист1!$E$2,SUMIFS(Жеребьёвка!$B$4:$B$60,Жеребьёвка!$C$4:$C$60,Жеребьёвка!AC$2),Жеребьёвка!$D14),5),2),LEFT(LEFT(OFFSET(Лист1!$E$2,SUMIFS(Жеребьёвка!$B$4:$B$60,Жеребьёвка!$C$4:$C$60,Жеребьёвка!AC$2),Жеребьёвка!$D14),5),2))))))</f>
        <v>42813</v>
      </c>
      <c r="AD14" s="119">
        <f ca="1">IF(AC$2="","",IF(OFFSET(Лист1!$E$2,SUMIFS(Жеребьёвка!$B$4:$B$60,Жеребьёвка!$C$4:$C$60,Жеребьёвка!AC$2),Жеребьёвка!$D14)=".","",IF(OFFSET(Лист1!$E$2,SUMIFS(Жеребьёвка!$B$4:$B$60,Жеребьёвка!$C$4:$C$60,Жеребьёвка!AC$2),Жеребьёвка!$D14)="-","Введите данные",IF(OFFSET(Лист1!$E$2,SUMIFS(Жеребьёвка!$B$4:$B$60,Жеребьёвка!$C$4:$C$60,Жеребьёвка!AC$2),Жеребьёвка!$D14)="Автомат","Без отбора",DATE(2017,RIGHT(RIGHT(OFFSET(Лист1!$E$2,SUMIFS(Жеребьёвка!$B$4:$B$60,Жеребьёвка!$C$4:$C$60,Жеребьёвка!AC$2),Жеребьёвка!$D14),5),2),LEFT(RIGHT(OFFSET(Лист1!$E$2,SUMIFS(Жеребьёвка!$B$4:$B$60,Жеребьёвка!$C$4:$C$60,Жеребьёвка!AC$2),Жеребьёвка!$D14),5),2))))))</f>
        <v>42816</v>
      </c>
      <c r="AE14" s="119">
        <f ca="1">IF(AE$2="","",IF(OFFSET(Лист1!$E$2,SUMIFS(Жеребьёвка!$B$4:$B$60,Жеребьёвка!$C$4:$C$60,Жеребьёвка!AE$2),Жеребьёвка!$D14)=".","",IF(OFFSET(Лист1!$E$2,SUMIFS(Жеребьёвка!$B$4:$B$60,Жеребьёвка!$C$4:$C$60,Жеребьёвка!AE$2),Жеребьёвка!$D14)="-","Введите данные",IF(OFFSET(Лист1!$E$2,SUMIFS(Жеребьёвка!$B$4:$B$60,Жеребьёвка!$C$4:$C$60,Жеребьёвка!AE$2),Жеребьёвка!$D14)="Автомат","Без отбора",DATE(2017,RIGHT(LEFT(OFFSET(Лист1!$E$2,SUMIFS(Жеребьёвка!$B$4:$B$60,Жеребьёвка!$C$4:$C$60,Жеребьёвка!AE$2),Жеребьёвка!$D14),5),2),LEFT(LEFT(OFFSET(Лист1!$E$2,SUMIFS(Жеребьёвка!$B$4:$B$60,Жеребьёвка!$C$4:$C$60,Жеребьёвка!AE$2),Жеребьёвка!$D14),5),2))))))</f>
        <v>42812</v>
      </c>
      <c r="AF14" s="119"/>
      <c r="AG14" s="119" t="str">
        <f ca="1">IF(AG$2="","",IF(OFFSET(Лист1!$E$2,SUMIFS(Жеребьёвка!$B$4:$B$60,Жеребьёвка!$C$4:$C$60,Жеребьёвка!AG$2),Жеребьёвка!$D14)=".","",IF(OFFSET(Лист1!$E$2,SUMIFS(Жеребьёвка!$B$4:$B$60,Жеребьёвка!$C$4:$C$60,Жеребьёвка!AG$2),Жеребьёвка!$D14)="-","Введите данные",IF(OFFSET(Лист1!$E$2,SUMIFS(Жеребьёвка!$B$4:$B$60,Жеребьёвка!$C$4:$C$60,Жеребьёвка!AG$2),Жеребьёвка!$D14)="Автомат","Без отбора",DATE(2017,RIGHT(LEFT(OFFSET(Лист1!$E$2,SUMIFS(Жеребьёвка!$B$4:$B$60,Жеребьёвка!$C$4:$C$60,Жеребьёвка!AG$2),Жеребьёвка!$D14),5),2),LEFT(LEFT(OFFSET(Лист1!$E$2,SUMIFS(Жеребьёвка!$B$4:$B$60,Жеребьёвка!$C$4:$C$60,Жеребьёвка!AG$2),Жеребьёвка!$D14),5),2))))))</f>
        <v/>
      </c>
      <c r="AH14" s="119" t="str">
        <f ca="1">IF(AG$2="","",IF(OFFSET(Лист1!$E$2,SUMIFS(Жеребьёвка!$B$4:$B$60,Жеребьёвка!$C$4:$C$60,Жеребьёвка!AG$2),Жеребьёвка!$D14)=".","",IF(OFFSET(Лист1!$E$2,SUMIFS(Жеребьёвка!$B$4:$B$60,Жеребьёвка!$C$4:$C$60,Жеребьёвка!AG$2),Жеребьёвка!$D14)="-","Введите данные",IF(OFFSET(Лист1!$E$2,SUMIFS(Жеребьёвка!$B$4:$B$60,Жеребьёвка!$C$4:$C$60,Жеребьёвка!AG$2),Жеребьёвка!$D14)="Автомат","Без отбора",DATE(2017,RIGHT(RIGHT(OFFSET(Лист1!$E$2,SUMIFS(Жеребьёвка!$B$4:$B$60,Жеребьёвка!$C$4:$C$60,Жеребьёвка!AG$2),Жеребьёвка!$D14),5),2),LEFT(RIGHT(OFFSET(Лист1!$E$2,SUMIFS(Жеребьёвка!$B$4:$B$60,Жеребьёвка!$C$4:$C$60,Жеребьёвка!AG$2),Жеребьёвка!$D14),5),2))))))</f>
        <v/>
      </c>
      <c r="AI14" s="119" t="str">
        <f ca="1">IF(AI$2="","",IF(OFFSET(Лист1!$E$2,SUMIFS(Жеребьёвка!$B$4:$B$60,Жеребьёвка!$C$4:$C$60,Жеребьёвка!AI$2),Жеребьёвка!$D14)=".","",IF(OFFSET(Лист1!$E$2,SUMIFS(Жеребьёвка!$B$4:$B$60,Жеребьёвка!$C$4:$C$60,Жеребьёвка!AI$2),Жеребьёвка!$D14)="-","Введите данные",IF(OFFSET(Лист1!$E$2,SUMIFS(Жеребьёвка!$B$4:$B$60,Жеребьёвка!$C$4:$C$60,Жеребьёвка!AI$2),Жеребьёвка!$D14)="Автомат","Без отбора",DATE(2017,RIGHT(LEFT(OFFSET(Лист1!$E$2,SUMIFS(Жеребьёвка!$B$4:$B$60,Жеребьёвка!$C$4:$C$60,Жеребьёвка!AI$2),Жеребьёвка!$D14),5),2),LEFT(LEFT(OFFSET(Лист1!$E$2,SUMIFS(Жеребьёвка!$B$4:$B$60,Жеребьёвка!$C$4:$C$60,Жеребьёвка!AI$2),Жеребьёвка!$D14),5),2))))))</f>
        <v/>
      </c>
      <c r="AJ14" s="119"/>
      <c r="AK14" s="119">
        <f ca="1">IF(AK$2="","",IF(OFFSET(Лист1!$E$2,SUMIFS(Жеребьёвка!$B$4:$B$60,Жеребьёвка!$C$4:$C$60,Жеребьёвка!AK$2),Жеребьёвка!$D14)=".","",IF(OFFSET(Лист1!$E$2,SUMIFS(Жеребьёвка!$B$4:$B$60,Жеребьёвка!$C$4:$C$60,Жеребьёвка!AK$2),Жеребьёвка!$D14)="-","Введите данные",IF(OFFSET(Лист1!$E$2,SUMIFS(Жеребьёвка!$B$4:$B$60,Жеребьёвка!$C$4:$C$60,Жеребьёвка!AK$2),Жеребьёвка!$D14)="Автомат","Без отбора",DATE(2017,RIGHT(LEFT(OFFSET(Лист1!$E$2,SUMIFS(Жеребьёвка!$B$4:$B$60,Жеребьёвка!$C$4:$C$60,Жеребьёвка!AK$2),Жеребьёвка!$D14),5),2),LEFT(LEFT(OFFSET(Лист1!$E$2,SUMIFS(Жеребьёвка!$B$4:$B$60,Жеребьёвка!$C$4:$C$60,Жеребьёвка!AK$2),Жеребьёвка!$D14),5),2))))))</f>
        <v>42812</v>
      </c>
      <c r="AL14" s="119"/>
    </row>
    <row r="15" spans="1:38" x14ac:dyDescent="0.25">
      <c r="A15" s="113" t="s">
        <v>175</v>
      </c>
      <c r="B15" s="113">
        <v>12</v>
      </c>
      <c r="C15" s="113" t="s">
        <v>113</v>
      </c>
      <c r="D15" s="113">
        <v>12</v>
      </c>
      <c r="F15" s="120" t="s">
        <v>15</v>
      </c>
      <c r="G15" s="119" t="str">
        <f ca="1">IF(G$2="","",IF(OFFSET(Лист1!$E$2,SUMIFS(Жеребьёвка!$B$4:$B$60,Жеребьёвка!$C$4:$C$60,Жеребьёвка!G$2),Жеребьёвка!$D15)=".","",IF(OFFSET(Лист1!$E$2,SUMIFS(Жеребьёвка!$B$4:$B$60,Жеребьёвка!$C$4:$C$60,Жеребьёвка!G$2),Жеребьёвка!$D15)="-","Введите данные",IF(OFFSET(Лист1!$E$2,SUMIFS(Жеребьёвка!$B$4:$B$60,Жеребьёвка!$C$4:$C$60,Жеребьёвка!G$2),Жеребьёвка!$D15)="Автомат","Без отбора",DATE(2017,RIGHT(LEFT(OFFSET(Лист1!$E$2,SUMIFS(Жеребьёвка!$B$4:$B$60,Жеребьёвка!$C$4:$C$60,Жеребьёвка!G$2),Жеребьёвка!$D15),5),2),LEFT(LEFT(OFFSET(Лист1!$E$2,SUMIFS(Жеребьёвка!$B$4:$B$60,Жеребьёвка!$C$4:$C$60,Жеребьёвка!G$2),Жеребьёвка!$D15),5),2))))))</f>
        <v/>
      </c>
      <c r="H15" s="119" t="str">
        <f ca="1">IF(G$2="","",IF(OFFSET(Лист1!$E$2,SUMIFS(Жеребьёвка!$B$4:$B$60,Жеребьёвка!$C$4:$C$60,Жеребьёвка!G$2),Жеребьёвка!$D15)=".","",IF(OFFSET(Лист1!$E$2,SUMIFS(Жеребьёвка!$B$4:$B$60,Жеребьёвка!$C$4:$C$60,Жеребьёвка!G$2),Жеребьёвка!$D15)="-","Введите данные",IF(OFFSET(Лист1!$E$2,SUMIFS(Жеребьёвка!$B$4:$B$60,Жеребьёвка!$C$4:$C$60,Жеребьёвка!G$2),Жеребьёвка!$D15)="Автомат","Без отбора",DATE(2017,RIGHT(RIGHT(OFFSET(Лист1!$E$2,SUMIFS(Жеребьёвка!$B$4:$B$60,Жеребьёвка!$C$4:$C$60,Жеребьёвка!G$2),Жеребьёвка!$D15),5),2),LEFT(RIGHT(OFFSET(Лист1!$E$2,SUMIFS(Жеребьёвка!$B$4:$B$60,Жеребьёвка!$C$4:$C$60,Жеребьёвка!G$2),Жеребьёвка!$D15),5),2))))))</f>
        <v/>
      </c>
      <c r="I15" s="119" t="str">
        <f ca="1">IF(I$2="","",IF(OFFSET(Лист1!$E$2,SUMIFS(Жеребьёвка!$B$4:$B$60,Жеребьёвка!$C$4:$C$60,Жеребьёвка!I$2),Жеребьёвка!$D15)=".","",IF(OFFSET(Лист1!$E$2,SUMIFS(Жеребьёвка!$B$4:$B$60,Жеребьёвка!$C$4:$C$60,Жеребьёвка!I$2),Жеребьёвка!$D15)="-","Введите данные",IF(OFFSET(Лист1!$E$2,SUMIFS(Жеребьёвка!$B$4:$B$60,Жеребьёвка!$C$4:$C$60,Жеребьёвка!I$2),Жеребьёвка!$D15)="Автомат","Без отбора",DATE(2017,RIGHT(LEFT(OFFSET(Лист1!$E$2,SUMIFS(Жеребьёвка!$B$4:$B$60,Жеребьёвка!$C$4:$C$60,Жеребьёвка!I$2),Жеребьёвка!$D15),5),2),LEFT(LEFT(OFFSET(Лист1!$E$2,SUMIFS(Жеребьёвка!$B$4:$B$60,Жеребьёвка!$C$4:$C$60,Жеребьёвка!I$2),Жеребьёвка!$D15),5),2))))))</f>
        <v/>
      </c>
      <c r="J15" s="119" t="str">
        <f ca="1">IF(I$2="","",IF(OFFSET(Лист1!$E$2,SUMIFS(Жеребьёвка!$B$4:$B$60,Жеребьёвка!$C$4:$C$60,Жеребьёвка!I$2),Жеребьёвка!$D15)=".","",IF(OFFSET(Лист1!$E$2,SUMIFS(Жеребьёвка!$B$4:$B$60,Жеребьёвка!$C$4:$C$60,Жеребьёвка!I$2),Жеребьёвка!$D15)="-","Введите данные",IF(OFFSET(Лист1!$E$2,SUMIFS(Жеребьёвка!$B$4:$B$60,Жеребьёвка!$C$4:$C$60,Жеребьёвка!I$2),Жеребьёвка!$D15)="Автомат","Без отбора",DATE(2017,RIGHT(RIGHT(OFFSET(Лист1!$E$2,SUMIFS(Жеребьёвка!$B$4:$B$60,Жеребьёвка!$C$4:$C$60,Жеребьёвка!I$2),Жеребьёвка!$D15),5),2),LEFT(RIGHT(OFFSET(Лист1!$E$2,SUMIFS(Жеребьёвка!$B$4:$B$60,Жеребьёвка!$C$4:$C$60,Жеребьёвка!I$2),Жеребьёвка!$D15),5),2))))))</f>
        <v/>
      </c>
      <c r="K15" s="119" t="str">
        <f ca="1">IF(K$2="","",IF(OFFSET(Лист1!$E$2,SUMIFS(Жеребьёвка!$B$4:$B$60,Жеребьёвка!$C$4:$C$60,Жеребьёвка!K$2),Жеребьёвка!$D15)=".","",IF(OFFSET(Лист1!$E$2,SUMIFS(Жеребьёвка!$B$4:$B$60,Жеребьёвка!$C$4:$C$60,Жеребьёвка!K$2),Жеребьёвка!$D15)="-","Введите данные",IF(OFFSET(Лист1!$E$2,SUMIFS(Жеребьёвка!$B$4:$B$60,Жеребьёвка!$C$4:$C$60,Жеребьёвка!K$2),Жеребьёвка!$D15)="Автомат","Без отбора",DATE(2017,RIGHT(LEFT(OFFSET(Лист1!$E$2,SUMIFS(Жеребьёвка!$B$4:$B$60,Жеребьёвка!$C$4:$C$60,Жеребьёвка!K$2),Жеребьёвка!$D15),5),2),LEFT(LEFT(OFFSET(Лист1!$E$2,SUMIFS(Жеребьёвка!$B$4:$B$60,Жеребьёвка!$C$4:$C$60,Жеребьёвка!K$2),Жеребьёвка!$D15),5),2))))))</f>
        <v/>
      </c>
      <c r="L15" s="119" t="str">
        <f ca="1">IF(K$2="","",IF(OFFSET(Лист1!$E$2,SUMIFS(Жеребьёвка!$B$4:$B$60,Жеребьёвка!$C$4:$C$60,Жеребьёвка!K$2),Жеребьёвка!$D15)=".","",IF(OFFSET(Лист1!$E$2,SUMIFS(Жеребьёвка!$B$4:$B$60,Жеребьёвка!$C$4:$C$60,Жеребьёвка!K$2),Жеребьёвка!$D15)="-","Введите данные",IF(OFFSET(Лист1!$E$2,SUMIFS(Жеребьёвка!$B$4:$B$60,Жеребьёвка!$C$4:$C$60,Жеребьёвка!K$2),Жеребьёвка!$D15)="Автомат","Без отбора",DATE(2017,RIGHT(RIGHT(OFFSET(Лист1!$E$2,SUMIFS(Жеребьёвка!$B$4:$B$60,Жеребьёвка!$C$4:$C$60,Жеребьёвка!K$2),Жеребьёвка!$D15),5),2),LEFT(RIGHT(OFFSET(Лист1!$E$2,SUMIFS(Жеребьёвка!$B$4:$B$60,Жеребьёвка!$C$4:$C$60,Жеребьёвка!K$2),Жеребьёвка!$D15),5),2))))))</f>
        <v/>
      </c>
      <c r="M15" s="119" t="str">
        <f ca="1">IF(M$2="","",IF(OFFSET(Лист1!$E$2,SUMIFS(Жеребьёвка!$B$4:$B$60,Жеребьёвка!$C$4:$C$60,Жеребьёвка!M$2),Жеребьёвка!$D15)=".","",IF(OFFSET(Лист1!$E$2,SUMIFS(Жеребьёвка!$B$4:$B$60,Жеребьёвка!$C$4:$C$60,Жеребьёвка!M$2),Жеребьёвка!$D15)="-","Введите данные",IF(OFFSET(Лист1!$E$2,SUMIFS(Жеребьёвка!$B$4:$B$60,Жеребьёвка!$C$4:$C$60,Жеребьёвка!M$2),Жеребьёвка!$D15)="Автомат","Без отбора",DATE(2017,RIGHT(LEFT(OFFSET(Лист1!$E$2,SUMIFS(Жеребьёвка!$B$4:$B$60,Жеребьёвка!$C$4:$C$60,Жеребьёвка!M$2),Жеребьёвка!$D15),5),2),LEFT(LEFT(OFFSET(Лист1!$E$2,SUMIFS(Жеребьёвка!$B$4:$B$60,Жеребьёвка!$C$4:$C$60,Жеребьёвка!M$2),Жеребьёвка!$D15),5),2))))))</f>
        <v/>
      </c>
      <c r="N15" s="119" t="str">
        <f ca="1">IF(M$2="","",IF(OFFSET(Лист1!$E$2,SUMIFS(Жеребьёвка!$B$4:$B$60,Жеребьёвка!$C$4:$C$60,Жеребьёвка!M$2),Жеребьёвка!$D15)=".","",IF(OFFSET(Лист1!$E$2,SUMIFS(Жеребьёвка!$B$4:$B$60,Жеребьёвка!$C$4:$C$60,Жеребьёвка!M$2),Жеребьёвка!$D15)="-","Введите данные",IF(OFFSET(Лист1!$E$2,SUMIFS(Жеребьёвка!$B$4:$B$60,Жеребьёвка!$C$4:$C$60,Жеребьёвка!M$2),Жеребьёвка!$D15)="Автомат","Без отбора",DATE(2017,RIGHT(RIGHT(OFFSET(Лист1!$E$2,SUMIFS(Жеребьёвка!$B$4:$B$60,Жеребьёвка!$C$4:$C$60,Жеребьёвка!M$2),Жеребьёвка!$D15),5),2),LEFT(RIGHT(OFFSET(Лист1!$E$2,SUMIFS(Жеребьёвка!$B$4:$B$60,Жеребьёвка!$C$4:$C$60,Жеребьёвка!M$2),Жеребьёвка!$D15),5),2))))))</f>
        <v/>
      </c>
      <c r="O15" s="119" t="str">
        <f ca="1">IF(O$2="","",IF(OFFSET(Лист1!$E$2,SUMIFS(Жеребьёвка!$B$4:$B$60,Жеребьёвка!$C$4:$C$60,Жеребьёвка!O$2),Жеребьёвка!$D15)=".","",IF(OFFSET(Лист1!$E$2,SUMIFS(Жеребьёвка!$B$4:$B$60,Жеребьёвка!$C$4:$C$60,Жеребьёвка!O$2),Жеребьёвка!$D15)="-","Введите данные",IF(OFFSET(Лист1!$E$2,SUMIFS(Жеребьёвка!$B$4:$B$60,Жеребьёвка!$C$4:$C$60,Жеребьёвка!O$2),Жеребьёвка!$D15)="Автомат","Без отбора",DATE(2017,RIGHT(LEFT(OFFSET(Лист1!$E$2,SUMIFS(Жеребьёвка!$B$4:$B$60,Жеребьёвка!$C$4:$C$60,Жеребьёвка!O$2),Жеребьёвка!$D15),5),2),LEFT(LEFT(OFFSET(Лист1!$E$2,SUMIFS(Жеребьёвка!$B$4:$B$60,Жеребьёвка!$C$4:$C$60,Жеребьёвка!O$2),Жеребьёвка!$D15),5),2))))))</f>
        <v/>
      </c>
      <c r="P15" s="119" t="str">
        <f ca="1">IF(O$2="","",IF(OFFSET(Лист1!$E$2,SUMIFS(Жеребьёвка!$B$4:$B$60,Жеребьёвка!$C$4:$C$60,Жеребьёвка!O$2),Жеребьёвка!$D15)=".","",IF(OFFSET(Лист1!$E$2,SUMIFS(Жеребьёвка!$B$4:$B$60,Жеребьёвка!$C$4:$C$60,Жеребьёвка!O$2),Жеребьёвка!$D15)="-","Введите данные",IF(OFFSET(Лист1!$E$2,SUMIFS(Жеребьёвка!$B$4:$B$60,Жеребьёвка!$C$4:$C$60,Жеребьёвка!O$2),Жеребьёвка!$D15)="Автомат","Без отбора",DATE(2017,RIGHT(RIGHT(OFFSET(Лист1!$E$2,SUMIFS(Жеребьёвка!$B$4:$B$60,Жеребьёвка!$C$4:$C$60,Жеребьёвка!O$2),Жеребьёвка!$D15),5),2),LEFT(RIGHT(OFFSET(Лист1!$E$2,SUMIFS(Жеребьёвка!$B$4:$B$60,Жеребьёвка!$C$4:$C$60,Жеребьёвка!O$2),Жеребьёвка!$D15),5),2))))))</f>
        <v/>
      </c>
      <c r="Q15" s="119">
        <f ca="1">IF(Q$2="","",IF(OFFSET(Лист1!$E$2,SUMIFS(Жеребьёвка!$B$4:$B$60,Жеребьёвка!$C$4:$C$60,Жеребьёвка!Q$2),Жеребьёвка!$D15)=".","",IF(OFFSET(Лист1!$E$2,SUMIFS(Жеребьёвка!$B$4:$B$60,Жеребьёвка!$C$4:$C$60,Жеребьёвка!Q$2),Жеребьёвка!$D15)="-","Введите данные",IF(OFFSET(Лист1!$E$2,SUMIFS(Жеребьёвка!$B$4:$B$60,Жеребьёвка!$C$4:$C$60,Жеребьёвка!Q$2),Жеребьёвка!$D15)="Автомат","Без отбора",DATE(2017,RIGHT(LEFT(OFFSET(Лист1!$E$2,SUMIFS(Жеребьёвка!$B$4:$B$60,Жеребьёвка!$C$4:$C$60,Жеребьёвка!Q$2),Жеребьёвка!$D15),5),2),LEFT(LEFT(OFFSET(Лист1!$E$2,SUMIFS(Жеребьёвка!$B$4:$B$60,Жеребьёвка!$C$4:$C$60,Жеребьёвка!Q$2),Жеребьёвка!$D15),5),2))))))</f>
        <v>42812</v>
      </c>
      <c r="R15" s="119">
        <f ca="1">IF(Q$2="","",IF(OFFSET(Лист1!$E$2,SUMIFS(Жеребьёвка!$B$4:$B$60,Жеребьёвка!$C$4:$C$60,Жеребьёвка!Q$2),Жеребьёвка!$D15)=".","",IF(OFFSET(Лист1!$E$2,SUMIFS(Жеребьёвка!$B$4:$B$60,Жеребьёвка!$C$4:$C$60,Жеребьёвка!Q$2),Жеребьёвка!$D15)="-","Введите данные",IF(OFFSET(Лист1!$E$2,SUMIFS(Жеребьёвка!$B$4:$B$60,Жеребьёвка!$C$4:$C$60,Жеребьёвка!Q$2),Жеребьёвка!$D15)="Автомат","Без отбора",DATE(2017,RIGHT(RIGHT(OFFSET(Лист1!$E$2,SUMIFS(Жеребьёвка!$B$4:$B$60,Жеребьёвка!$C$4:$C$60,Жеребьёвка!Q$2),Жеребьёвка!$D15),5),2),LEFT(RIGHT(OFFSET(Лист1!$E$2,SUMIFS(Жеребьёвка!$B$4:$B$60,Жеребьёвка!$C$4:$C$60,Жеребьёвка!Q$2),Жеребьёвка!$D15),5),2))))))</f>
        <v>42818</v>
      </c>
      <c r="S15" s="119">
        <f ca="1">IF(S$2="","",IF(OFFSET(Лист1!$E$2,SUMIFS(Жеребьёвка!$B$4:$B$60,Жеребьёвка!$C$4:$C$60,Жеребьёвка!S$2),Жеребьёвка!$D15)=".","",IF(OFFSET(Лист1!$E$2,SUMIFS(Жеребьёвка!$B$4:$B$60,Жеребьёвка!$C$4:$C$60,Жеребьёвка!S$2),Жеребьёвка!$D15)="-","Введите данные",IF(OFFSET(Лист1!$E$2,SUMIFS(Жеребьёвка!$B$4:$B$60,Жеребьёвка!$C$4:$C$60,Жеребьёвка!S$2),Жеребьёвка!$D15)="Автомат","Без отбора",DATE(2017,RIGHT(LEFT(OFFSET(Лист1!$E$2,SUMIFS(Жеребьёвка!$B$4:$B$60,Жеребьёвка!$C$4:$C$60,Жеребьёвка!S$2),Жеребьёвка!$D15),5),2),LEFT(LEFT(OFFSET(Лист1!$E$2,SUMIFS(Жеребьёвка!$B$4:$B$60,Жеребьёвка!$C$4:$C$60,Жеребьёвка!S$2),Жеребьёвка!$D15),5),2))))))</f>
        <v>42812</v>
      </c>
      <c r="T15" s="134">
        <v>42820</v>
      </c>
      <c r="U15" s="134">
        <v>42815</v>
      </c>
      <c r="V15" s="134">
        <v>42818</v>
      </c>
      <c r="W15" s="119">
        <f ca="1">IF(W$2="","",IF(OFFSET(Лист1!$E$2,SUMIFS(Жеребьёвка!$B$4:$B$60,Жеребьёвка!$C$4:$C$60,Жеребьёвка!W$2),Жеребьёвка!$D15)=".","",IF(OFFSET(Лист1!$E$2,SUMIFS(Жеребьёвка!$B$4:$B$60,Жеребьёвка!$C$4:$C$60,Жеребьёвка!W$2),Жеребьёвка!$D15)="-","Введите данные",IF(OFFSET(Лист1!$E$2,SUMIFS(Жеребьёвка!$B$4:$B$60,Жеребьёвка!$C$4:$C$60,Жеребьёвка!W$2),Жеребьёвка!$D15)="Автомат","Без отбора",DATE(2017,RIGHT(LEFT(OFFSET(Лист1!$E$2,SUMIFS(Жеребьёвка!$B$4:$B$60,Жеребьёвка!$C$4:$C$60,Жеребьёвка!W$2),Жеребьёвка!$D15),5),2),LEFT(LEFT(OFFSET(Лист1!$E$2,SUMIFS(Жеребьёвка!$B$4:$B$60,Жеребьёвка!$C$4:$C$60,Жеребьёвка!W$2),Жеребьёвка!$D15),5),2))))))</f>
        <v>42812</v>
      </c>
      <c r="X15" s="119">
        <f ca="1">IF(W$2="","",IF(OFFSET(Лист1!$E$2,SUMIFS(Жеребьёвка!$B$4:$B$60,Жеребьёвка!$C$4:$C$60,Жеребьёвка!W$2),Жеребьёвка!$D15)=".","",IF(OFFSET(Лист1!$E$2,SUMIFS(Жеребьёвка!$B$4:$B$60,Жеребьёвка!$C$4:$C$60,Жеребьёвка!W$2),Жеребьёвка!$D15)="-","Введите данные",IF(OFFSET(Лист1!$E$2,SUMIFS(Жеребьёвка!$B$4:$B$60,Жеребьёвка!$C$4:$C$60,Жеребьёвка!W$2),Жеребьёвка!$D15)="Автомат","Без отбора",DATE(2017,RIGHT(RIGHT(OFFSET(Лист1!$E$2,SUMIFS(Жеребьёвка!$B$4:$B$60,Жеребьёвка!$C$4:$C$60,Жеребьёвка!W$2),Жеребьёвка!$D15),5),2),LEFT(RIGHT(OFFSET(Лист1!$E$2,SUMIFS(Жеребьёвка!$B$4:$B$60,Жеребьёвка!$C$4:$C$60,Жеребьёвка!W$2),Жеребьёвка!$D15),5),2))))))</f>
        <v>42815</v>
      </c>
      <c r="Y15" s="119">
        <f ca="1">IF(Y$2="","",IF(OFFSET(Лист1!$E$2,SUMIFS(Жеребьёвка!$B$4:$B$60,Жеребьёвка!$C$4:$C$60,Жеребьёвка!Y$2),Жеребьёвка!$D15)=".","",IF(OFFSET(Лист1!$E$2,SUMIFS(Жеребьёвка!$B$4:$B$60,Жеребьёвка!$C$4:$C$60,Жеребьёвка!Y$2),Жеребьёвка!$D15)="-","Введите данные",IF(OFFSET(Лист1!$E$2,SUMIFS(Жеребьёвка!$B$4:$B$60,Жеребьёвка!$C$4:$C$60,Жеребьёвка!Y$2),Жеребьёвка!$D15)="Автомат","Без отбора",DATE(2017,RIGHT(LEFT(OFFSET(Лист1!$E$2,SUMIFS(Жеребьёвка!$B$4:$B$60,Жеребьёвка!$C$4:$C$60,Жеребьёвка!Y$2),Жеребьёвка!$D15),5),2),LEFT(LEFT(OFFSET(Лист1!$E$2,SUMIFS(Жеребьёвка!$B$4:$B$60,Жеребьёвка!$C$4:$C$60,Жеребьёвка!Y$2),Жеребьёвка!$D15),5),2))))))</f>
        <v>42812</v>
      </c>
      <c r="Z15" s="119"/>
      <c r="AA15" s="119">
        <f ca="1">IF(AA$2="","",IF(OFFSET(Лист1!$E$2,SUMIFS(Жеребьёвка!$B$4:$B$60,Жеребьёвка!$C$4:$C$60,Жеребьёвка!AA$2),Жеребьёвка!$D15)=".","",IF(OFFSET(Лист1!$E$2,SUMIFS(Жеребьёвка!$B$4:$B$60,Жеребьёвка!$C$4:$C$60,Жеребьёвка!AA$2),Жеребьёвка!$D15)="-","Введите данные",IF(OFFSET(Лист1!$E$2,SUMIFS(Жеребьёвка!$B$4:$B$60,Жеребьёвка!$C$4:$C$60,Жеребьёвка!AA$2),Жеребьёвка!$D15)="Автомат","Без отбора",DATE(2017,RIGHT(LEFT(OFFSET(Лист1!$E$2,SUMIFS(Жеребьёвка!$B$4:$B$60,Жеребьёвка!$C$4:$C$60,Жеребьёвка!AA$2),Жеребьёвка!$D15),5),2),LEFT(LEFT(OFFSET(Лист1!$E$2,SUMIFS(Жеребьёвка!$B$4:$B$60,Жеребьёвка!$C$4:$C$60,Жеребьёвка!AA$2),Жеребьёвка!$D15),5),2))))))</f>
        <v>42806</v>
      </c>
      <c r="AB15" s="119"/>
      <c r="AC15" s="119" t="str">
        <f ca="1">IF(AC$2="","",IF(OFFSET(Лист1!$E$2,SUMIFS(Жеребьёвка!$B$4:$B$60,Жеребьёвка!$C$4:$C$60,Жеребьёвка!AC$2),Жеребьёвка!$D15)=".","",IF(OFFSET(Лист1!$E$2,SUMIFS(Жеребьёвка!$B$4:$B$60,Жеребьёвка!$C$4:$C$60,Жеребьёвка!AC$2),Жеребьёвка!$D15)="-","Введите данные",IF(OFFSET(Лист1!$E$2,SUMIFS(Жеребьёвка!$B$4:$B$60,Жеребьёвка!$C$4:$C$60,Жеребьёвка!AC$2),Жеребьёвка!$D15)="Автомат","Без отбора",DATE(2017,RIGHT(LEFT(OFFSET(Лист1!$E$2,SUMIFS(Жеребьёвка!$B$4:$B$60,Жеребьёвка!$C$4:$C$60,Жеребьёвка!AC$2),Жеребьёвка!$D15),5),2),LEFT(LEFT(OFFSET(Лист1!$E$2,SUMIFS(Жеребьёвка!$B$4:$B$60,Жеребьёвка!$C$4:$C$60,Жеребьёвка!AC$2),Жеребьёвка!$D15),5),2))))))</f>
        <v/>
      </c>
      <c r="AD15" s="119" t="str">
        <f ca="1">IF(AC$2="","",IF(OFFSET(Лист1!$E$2,SUMIFS(Жеребьёвка!$B$4:$B$60,Жеребьёвка!$C$4:$C$60,Жеребьёвка!AC$2),Жеребьёвка!$D15)=".","",IF(OFFSET(Лист1!$E$2,SUMIFS(Жеребьёвка!$B$4:$B$60,Жеребьёвка!$C$4:$C$60,Жеребьёвка!AC$2),Жеребьёвка!$D15)="-","Введите данные",IF(OFFSET(Лист1!$E$2,SUMIFS(Жеребьёвка!$B$4:$B$60,Жеребьёвка!$C$4:$C$60,Жеребьёвка!AC$2),Жеребьёвка!$D15)="Автомат","Без отбора",DATE(2017,RIGHT(RIGHT(OFFSET(Лист1!$E$2,SUMIFS(Жеребьёвка!$B$4:$B$60,Жеребьёвка!$C$4:$C$60,Жеребьёвка!AC$2),Жеребьёвка!$D15),5),2),LEFT(RIGHT(OFFSET(Лист1!$E$2,SUMIFS(Жеребьёвка!$B$4:$B$60,Жеребьёвка!$C$4:$C$60,Жеребьёвка!AC$2),Жеребьёвка!$D15),5),2))))))</f>
        <v/>
      </c>
      <c r="AE15" s="119">
        <f ca="1">IF(AE$2="","",IF(OFFSET(Лист1!$E$2,SUMIFS(Жеребьёвка!$B$4:$B$60,Жеребьёвка!$C$4:$C$60,Жеребьёвка!AE$2),Жеребьёвка!$D15)=".","",IF(OFFSET(Лист1!$E$2,SUMIFS(Жеребьёвка!$B$4:$B$60,Жеребьёвка!$C$4:$C$60,Жеребьёвка!AE$2),Жеребьёвка!$D15)="-","Введите данные",IF(OFFSET(Лист1!$E$2,SUMIFS(Жеребьёвка!$B$4:$B$60,Жеребьёвка!$C$4:$C$60,Жеребьёвка!AE$2),Жеребьёвка!$D15)="Автомат","Без отбора",DATE(2017,RIGHT(LEFT(OFFSET(Лист1!$E$2,SUMIFS(Жеребьёвка!$B$4:$B$60,Жеребьёвка!$C$4:$C$60,Жеребьёвка!AE$2),Жеребьёвка!$D15),5),2),LEFT(LEFT(OFFSET(Лист1!$E$2,SUMIFS(Жеребьёвка!$B$4:$B$60,Жеребьёвка!$C$4:$C$60,Жеребьёвка!AE$2),Жеребьёвка!$D15),5),2))))))</f>
        <v>42812</v>
      </c>
      <c r="AF15" s="119"/>
      <c r="AG15" s="119" t="str">
        <f ca="1">IF(AG$2="","",IF(OFFSET(Лист1!$E$2,SUMIFS(Жеребьёвка!$B$4:$B$60,Жеребьёвка!$C$4:$C$60,Жеребьёвка!AG$2),Жеребьёвка!$D15)=".","",IF(OFFSET(Лист1!$E$2,SUMIFS(Жеребьёвка!$B$4:$B$60,Жеребьёвка!$C$4:$C$60,Жеребьёвка!AG$2),Жеребьёвка!$D15)="-","Введите данные",IF(OFFSET(Лист1!$E$2,SUMIFS(Жеребьёвка!$B$4:$B$60,Жеребьёвка!$C$4:$C$60,Жеребьёвка!AG$2),Жеребьёвка!$D15)="Автомат","Без отбора",DATE(2017,RIGHT(LEFT(OFFSET(Лист1!$E$2,SUMIFS(Жеребьёвка!$B$4:$B$60,Жеребьёвка!$C$4:$C$60,Жеребьёвка!AG$2),Жеребьёвка!$D15),5),2),LEFT(LEFT(OFFSET(Лист1!$E$2,SUMIFS(Жеребьёвка!$B$4:$B$60,Жеребьёвка!$C$4:$C$60,Жеребьёвка!AG$2),Жеребьёвка!$D15),5),2))))))</f>
        <v/>
      </c>
      <c r="AH15" s="119" t="str">
        <f ca="1">IF(AG$2="","",IF(OFFSET(Лист1!$E$2,SUMIFS(Жеребьёвка!$B$4:$B$60,Жеребьёвка!$C$4:$C$60,Жеребьёвка!AG$2),Жеребьёвка!$D15)=".","",IF(OFFSET(Лист1!$E$2,SUMIFS(Жеребьёвка!$B$4:$B$60,Жеребьёвка!$C$4:$C$60,Жеребьёвка!AG$2),Жеребьёвка!$D15)="-","Введите данные",IF(OFFSET(Лист1!$E$2,SUMIFS(Жеребьёвка!$B$4:$B$60,Жеребьёвка!$C$4:$C$60,Жеребьёвка!AG$2),Жеребьёвка!$D15)="Автомат","Без отбора",DATE(2017,RIGHT(RIGHT(OFFSET(Лист1!$E$2,SUMIFS(Жеребьёвка!$B$4:$B$60,Жеребьёвка!$C$4:$C$60,Жеребьёвка!AG$2),Жеребьёвка!$D15),5),2),LEFT(RIGHT(OFFSET(Лист1!$E$2,SUMIFS(Жеребьёвка!$B$4:$B$60,Жеребьёвка!$C$4:$C$60,Жеребьёвка!AG$2),Жеребьёвка!$D15),5),2))))))</f>
        <v/>
      </c>
      <c r="AI15" s="119" t="str">
        <f ca="1">IF(AI$2="","",IF(OFFSET(Лист1!$E$2,SUMIFS(Жеребьёвка!$B$4:$B$60,Жеребьёвка!$C$4:$C$60,Жеребьёвка!AI$2),Жеребьёвка!$D15)=".","",IF(OFFSET(Лист1!$E$2,SUMIFS(Жеребьёвка!$B$4:$B$60,Жеребьёвка!$C$4:$C$60,Жеребьёвка!AI$2),Жеребьёвка!$D15)="-","Введите данные",IF(OFFSET(Лист1!$E$2,SUMIFS(Жеребьёвка!$B$4:$B$60,Жеребьёвка!$C$4:$C$60,Жеребьёвка!AI$2),Жеребьёвка!$D15)="Автомат","Без отбора",DATE(2017,RIGHT(LEFT(OFFSET(Лист1!$E$2,SUMIFS(Жеребьёвка!$B$4:$B$60,Жеребьёвка!$C$4:$C$60,Жеребьёвка!AI$2),Жеребьёвка!$D15),5),2),LEFT(LEFT(OFFSET(Лист1!$E$2,SUMIFS(Жеребьёвка!$B$4:$B$60,Жеребьёвка!$C$4:$C$60,Жеребьёвка!AI$2),Жеребьёвка!$D15),5),2))))))</f>
        <v/>
      </c>
      <c r="AJ15" s="119"/>
      <c r="AK15" s="119" t="str">
        <f ca="1">IF(AK$2="","",IF(OFFSET(Лист1!$E$2,SUMIFS(Жеребьёвка!$B$4:$B$60,Жеребьёвка!$C$4:$C$60,Жеребьёвка!AK$2),Жеребьёвка!$D15)=".","",IF(OFFSET(Лист1!$E$2,SUMIFS(Жеребьёвка!$B$4:$B$60,Жеребьёвка!$C$4:$C$60,Жеребьёвка!AK$2),Жеребьёвка!$D15)="-","Введите данные",IF(OFFSET(Лист1!$E$2,SUMIFS(Жеребьёвка!$B$4:$B$60,Жеребьёвка!$C$4:$C$60,Жеребьёвка!AK$2),Жеребьёвка!$D15)="Автомат","Без отбора",DATE(2017,RIGHT(LEFT(OFFSET(Лист1!$E$2,SUMIFS(Жеребьёвка!$B$4:$B$60,Жеребьёвка!$C$4:$C$60,Жеребьёвка!AK$2),Жеребьёвка!$D15),5),2),LEFT(LEFT(OFFSET(Лист1!$E$2,SUMIFS(Жеребьёвка!$B$4:$B$60,Жеребьёвка!$C$4:$C$60,Жеребьёвка!AK$2),Жеребьёвка!$D15),5),2))))))</f>
        <v/>
      </c>
      <c r="AL15" s="119"/>
    </row>
    <row r="16" spans="1:38" x14ac:dyDescent="0.25">
      <c r="A16" s="113" t="s">
        <v>116</v>
      </c>
      <c r="B16" s="113">
        <v>13</v>
      </c>
      <c r="C16" s="113" t="s">
        <v>115</v>
      </c>
      <c r="D16" s="113">
        <v>13</v>
      </c>
      <c r="F16" s="120" t="s">
        <v>16</v>
      </c>
      <c r="G16" s="119">
        <f ca="1">IF(G$2="","",IF(OFFSET(Лист1!$E$2,SUMIFS(Жеребьёвка!$B$4:$B$60,Жеребьёвка!$C$4:$C$60,Жеребьёвка!G$2),Жеребьёвка!$D16)=".","",IF(OFFSET(Лист1!$E$2,SUMIFS(Жеребьёвка!$B$4:$B$60,Жеребьёвка!$C$4:$C$60,Жеребьёвка!G$2),Жеребьёвка!$D16)="-","Введите данные",IF(OFFSET(Лист1!$E$2,SUMIFS(Жеребьёвка!$B$4:$B$60,Жеребьёвка!$C$4:$C$60,Жеребьёвка!G$2),Жеребьёвка!$D16)="Автомат","Без отбора",DATE(2017,RIGHT(LEFT(OFFSET(Лист1!$E$2,SUMIFS(Жеребьёвка!$B$4:$B$60,Жеребьёвка!$C$4:$C$60,Жеребьёвка!G$2),Жеребьёвка!$D16),5),2),LEFT(LEFT(OFFSET(Лист1!$E$2,SUMIFS(Жеребьёвка!$B$4:$B$60,Жеребьёвка!$C$4:$C$60,Жеребьёвка!G$2),Жеребьёвка!$D16),5),2))))))</f>
        <v>42812</v>
      </c>
      <c r="H16" s="119">
        <f ca="1">IF(G$2="","",IF(OFFSET(Лист1!$E$2,SUMIFS(Жеребьёвка!$B$4:$B$60,Жеребьёвка!$C$4:$C$60,Жеребьёвка!G$2),Жеребьёвка!$D16)=".","",IF(OFFSET(Лист1!$E$2,SUMIFS(Жеребьёвка!$B$4:$B$60,Жеребьёвка!$C$4:$C$60,Жеребьёвка!G$2),Жеребьёвка!$D16)="-","Введите данные",IF(OFFSET(Лист1!$E$2,SUMIFS(Жеребьёвка!$B$4:$B$60,Жеребьёвка!$C$4:$C$60,Жеребьёвка!G$2),Жеребьёвка!$D16)="Автомат","Без отбора",DATE(2017,RIGHT(RIGHT(OFFSET(Лист1!$E$2,SUMIFS(Жеребьёвка!$B$4:$B$60,Жеребьёвка!$C$4:$C$60,Жеребьёвка!G$2),Жеребьёвка!$D16),5),2),LEFT(RIGHT(OFFSET(Лист1!$E$2,SUMIFS(Жеребьёвка!$B$4:$B$60,Жеребьёвка!$C$4:$C$60,Жеребьёвка!G$2),Жеребьёвка!$D16),5),2))))))</f>
        <v>42816</v>
      </c>
      <c r="I16" s="119">
        <f ca="1">IF(I$2="","",IF(OFFSET(Лист1!$E$2,SUMIFS(Жеребьёвка!$B$4:$B$60,Жеребьёвка!$C$4:$C$60,Жеребьёвка!I$2),Жеребьёвка!$D16)=".","",IF(OFFSET(Лист1!$E$2,SUMIFS(Жеребьёвка!$B$4:$B$60,Жеребьёвка!$C$4:$C$60,Жеребьёвка!I$2),Жеребьёвка!$D16)="-","Введите данные",IF(OFFSET(Лист1!$E$2,SUMIFS(Жеребьёвка!$B$4:$B$60,Жеребьёвка!$C$4:$C$60,Жеребьёвка!I$2),Жеребьёвка!$D16)="Автомат","Без отбора",DATE(2017,RIGHT(LEFT(OFFSET(Лист1!$E$2,SUMIFS(Жеребьёвка!$B$4:$B$60,Жеребьёвка!$C$4:$C$60,Жеребьёвка!I$2),Жеребьёвка!$D16),5),2),LEFT(LEFT(OFFSET(Лист1!$E$2,SUMIFS(Жеребьёвка!$B$4:$B$60,Жеребьёвка!$C$4:$C$60,Жеребьёвка!I$2),Жеребьёвка!$D16),5),2))))))</f>
        <v>42812</v>
      </c>
      <c r="J16" s="119">
        <f ca="1">IF(I$2="","",IF(OFFSET(Лист1!$E$2,SUMIFS(Жеребьёвка!$B$4:$B$60,Жеребьёвка!$C$4:$C$60,Жеребьёвка!I$2),Жеребьёвка!$D16)=".","",IF(OFFSET(Лист1!$E$2,SUMIFS(Жеребьёвка!$B$4:$B$60,Жеребьёвка!$C$4:$C$60,Жеребьёвка!I$2),Жеребьёвка!$D16)="-","Введите данные",IF(OFFSET(Лист1!$E$2,SUMIFS(Жеребьёвка!$B$4:$B$60,Жеребьёвка!$C$4:$C$60,Жеребьёвка!I$2),Жеребьёвка!$D16)="Автомат","Без отбора",DATE(2017,RIGHT(RIGHT(OFFSET(Лист1!$E$2,SUMIFS(Жеребьёвка!$B$4:$B$60,Жеребьёвка!$C$4:$C$60,Жеребьёвка!I$2),Жеребьёвка!$D16),5),2),LEFT(RIGHT(OFFSET(Лист1!$E$2,SUMIFS(Жеребьёвка!$B$4:$B$60,Жеребьёвка!$C$4:$C$60,Жеребьёвка!I$2),Жеребьёвка!$D16),5),2))))))</f>
        <v>42817</v>
      </c>
      <c r="K16" s="119" t="str">
        <f ca="1">IF(K$2="","",IF(OFFSET(Лист1!$E$2,SUMIFS(Жеребьёвка!$B$4:$B$60,Жеребьёвка!$C$4:$C$60,Жеребьёвка!K$2),Жеребьёвка!$D16)=".","",IF(OFFSET(Лист1!$E$2,SUMIFS(Жеребьёвка!$B$4:$B$60,Жеребьёвка!$C$4:$C$60,Жеребьёвка!K$2),Жеребьёвка!$D16)="-","Введите данные",IF(OFFSET(Лист1!$E$2,SUMIFS(Жеребьёвка!$B$4:$B$60,Жеребьёвка!$C$4:$C$60,Жеребьёвка!K$2),Жеребьёвка!$D16)="Автомат","Без отбора",DATE(2017,RIGHT(LEFT(OFFSET(Лист1!$E$2,SUMIFS(Жеребьёвка!$B$4:$B$60,Жеребьёвка!$C$4:$C$60,Жеребьёвка!K$2),Жеребьёвка!$D16),5),2),LEFT(LEFT(OFFSET(Лист1!$E$2,SUMIFS(Жеребьёвка!$B$4:$B$60,Жеребьёвка!$C$4:$C$60,Жеребьёвка!K$2),Жеребьёвка!$D16),5),2))))))</f>
        <v/>
      </c>
      <c r="L16" s="119" t="str">
        <f ca="1">IF(K$2="","",IF(OFFSET(Лист1!$E$2,SUMIFS(Жеребьёвка!$B$4:$B$60,Жеребьёвка!$C$4:$C$60,Жеребьёвка!K$2),Жеребьёвка!$D16)=".","",IF(OFFSET(Лист1!$E$2,SUMIFS(Жеребьёвка!$B$4:$B$60,Жеребьёвка!$C$4:$C$60,Жеребьёвка!K$2),Жеребьёвка!$D16)="-","Введите данные",IF(OFFSET(Лист1!$E$2,SUMIFS(Жеребьёвка!$B$4:$B$60,Жеребьёвка!$C$4:$C$60,Жеребьёвка!K$2),Жеребьёвка!$D16)="Автомат","Без отбора",DATE(2017,RIGHT(RIGHT(OFFSET(Лист1!$E$2,SUMIFS(Жеребьёвка!$B$4:$B$60,Жеребьёвка!$C$4:$C$60,Жеребьёвка!K$2),Жеребьёвка!$D16),5),2),LEFT(RIGHT(OFFSET(Лист1!$E$2,SUMIFS(Жеребьёвка!$B$4:$B$60,Жеребьёвка!$C$4:$C$60,Жеребьёвка!K$2),Жеребьёвка!$D16),5),2))))))</f>
        <v/>
      </c>
      <c r="M16" s="119" t="str">
        <f ca="1">IF(M$2="","",IF(OFFSET(Лист1!$E$2,SUMIFS(Жеребьёвка!$B$4:$B$60,Жеребьёвка!$C$4:$C$60,Жеребьёвка!M$2),Жеребьёвка!$D16)=".","",IF(OFFSET(Лист1!$E$2,SUMIFS(Жеребьёвка!$B$4:$B$60,Жеребьёвка!$C$4:$C$60,Жеребьёвка!M$2),Жеребьёвка!$D16)="-","Введите данные",IF(OFFSET(Лист1!$E$2,SUMIFS(Жеребьёвка!$B$4:$B$60,Жеребьёвка!$C$4:$C$60,Жеребьёвка!M$2),Жеребьёвка!$D16)="Автомат","Без отбора",DATE(2017,RIGHT(LEFT(OFFSET(Лист1!$E$2,SUMIFS(Жеребьёвка!$B$4:$B$60,Жеребьёвка!$C$4:$C$60,Жеребьёвка!M$2),Жеребьёвка!$D16),5),2),LEFT(LEFT(OFFSET(Лист1!$E$2,SUMIFS(Жеребьёвка!$B$4:$B$60,Жеребьёвка!$C$4:$C$60,Жеребьёвка!M$2),Жеребьёвка!$D16),5),2))))))</f>
        <v/>
      </c>
      <c r="N16" s="119" t="str">
        <f ca="1">IF(M$2="","",IF(OFFSET(Лист1!$E$2,SUMIFS(Жеребьёвка!$B$4:$B$60,Жеребьёвка!$C$4:$C$60,Жеребьёвка!M$2),Жеребьёвка!$D16)=".","",IF(OFFSET(Лист1!$E$2,SUMIFS(Жеребьёвка!$B$4:$B$60,Жеребьёвка!$C$4:$C$60,Жеребьёвка!M$2),Жеребьёвка!$D16)="-","Введите данные",IF(OFFSET(Лист1!$E$2,SUMIFS(Жеребьёвка!$B$4:$B$60,Жеребьёвка!$C$4:$C$60,Жеребьёвка!M$2),Жеребьёвка!$D16)="Автомат","Без отбора",DATE(2017,RIGHT(RIGHT(OFFSET(Лист1!$E$2,SUMIFS(Жеребьёвка!$B$4:$B$60,Жеребьёвка!$C$4:$C$60,Жеребьёвка!M$2),Жеребьёвка!$D16),5),2),LEFT(RIGHT(OFFSET(Лист1!$E$2,SUMIFS(Жеребьёвка!$B$4:$B$60,Жеребьёвка!$C$4:$C$60,Жеребьёвка!M$2),Жеребьёвка!$D16),5),2))))))</f>
        <v/>
      </c>
      <c r="O16" s="119" t="str">
        <f ca="1">IF(O$2="","",IF(OFFSET(Лист1!$E$2,SUMIFS(Жеребьёвка!$B$4:$B$60,Жеребьёвка!$C$4:$C$60,Жеребьёвка!O$2),Жеребьёвка!$D16)=".","",IF(OFFSET(Лист1!$E$2,SUMIFS(Жеребьёвка!$B$4:$B$60,Жеребьёвка!$C$4:$C$60,Жеребьёвка!O$2),Жеребьёвка!$D16)="-","Введите данные",IF(OFFSET(Лист1!$E$2,SUMIFS(Жеребьёвка!$B$4:$B$60,Жеребьёвка!$C$4:$C$60,Жеребьёвка!O$2),Жеребьёвка!$D16)="Автомат","Без отбора",DATE(2017,RIGHT(LEFT(OFFSET(Лист1!$E$2,SUMIFS(Жеребьёвка!$B$4:$B$60,Жеребьёвка!$C$4:$C$60,Жеребьёвка!O$2),Жеребьёвка!$D16),5),2),LEFT(LEFT(OFFSET(Лист1!$E$2,SUMIFS(Жеребьёвка!$B$4:$B$60,Жеребьёвка!$C$4:$C$60,Жеребьёвка!O$2),Жеребьёвка!$D16),5),2))))))</f>
        <v/>
      </c>
      <c r="P16" s="119" t="str">
        <f ca="1">IF(O$2="","",IF(OFFSET(Лист1!$E$2,SUMIFS(Жеребьёвка!$B$4:$B$60,Жеребьёвка!$C$4:$C$60,Жеребьёвка!O$2),Жеребьёвка!$D16)=".","",IF(OFFSET(Лист1!$E$2,SUMIFS(Жеребьёвка!$B$4:$B$60,Жеребьёвка!$C$4:$C$60,Жеребьёвка!O$2),Жеребьёвка!$D16)="-","Введите данные",IF(OFFSET(Лист1!$E$2,SUMIFS(Жеребьёвка!$B$4:$B$60,Жеребьёвка!$C$4:$C$60,Жеребьёвка!O$2),Жеребьёвка!$D16)="Автомат","Без отбора",DATE(2017,RIGHT(RIGHT(OFFSET(Лист1!$E$2,SUMIFS(Жеребьёвка!$B$4:$B$60,Жеребьёвка!$C$4:$C$60,Жеребьёвка!O$2),Жеребьёвка!$D16),5),2),LEFT(RIGHT(OFFSET(Лист1!$E$2,SUMIFS(Жеребьёвка!$B$4:$B$60,Жеребьёвка!$C$4:$C$60,Жеребьёвка!O$2),Жеребьёвка!$D16),5),2))))))</f>
        <v/>
      </c>
      <c r="Q16" s="119" t="str">
        <f ca="1">IF(Q$2="","",IF(OFFSET(Лист1!$E$2,SUMIFS(Жеребьёвка!$B$4:$B$60,Жеребьёвка!$C$4:$C$60,Жеребьёвка!Q$2),Жеребьёвка!$D16)=".","",IF(OFFSET(Лист1!$E$2,SUMIFS(Жеребьёвка!$B$4:$B$60,Жеребьёвка!$C$4:$C$60,Жеребьёвка!Q$2),Жеребьёвка!$D16)="-","Введите данные",IF(OFFSET(Лист1!$E$2,SUMIFS(Жеребьёвка!$B$4:$B$60,Жеребьёвка!$C$4:$C$60,Жеребьёвка!Q$2),Жеребьёвка!$D16)="Автомат","Без отбора",DATE(2017,RIGHT(LEFT(OFFSET(Лист1!$E$2,SUMIFS(Жеребьёвка!$B$4:$B$60,Жеребьёвка!$C$4:$C$60,Жеребьёвка!Q$2),Жеребьёвка!$D16),5),2),LEFT(LEFT(OFFSET(Лист1!$E$2,SUMIFS(Жеребьёвка!$B$4:$B$60,Жеребьёвка!$C$4:$C$60,Жеребьёвка!Q$2),Жеребьёвка!$D16),5),2))))))</f>
        <v/>
      </c>
      <c r="R16" s="119" t="str">
        <f ca="1">IF(Q$2="","",IF(OFFSET(Лист1!$E$2,SUMIFS(Жеребьёвка!$B$4:$B$60,Жеребьёвка!$C$4:$C$60,Жеребьёвка!Q$2),Жеребьёвка!$D16)=".","",IF(OFFSET(Лист1!$E$2,SUMIFS(Жеребьёвка!$B$4:$B$60,Жеребьёвка!$C$4:$C$60,Жеребьёвка!Q$2),Жеребьёвка!$D16)="-","Введите данные",IF(OFFSET(Лист1!$E$2,SUMIFS(Жеребьёвка!$B$4:$B$60,Жеребьёвка!$C$4:$C$60,Жеребьёвка!Q$2),Жеребьёвка!$D16)="Автомат","Без отбора",DATE(2017,RIGHT(RIGHT(OFFSET(Лист1!$E$2,SUMIFS(Жеребьёвка!$B$4:$B$60,Жеребьёвка!$C$4:$C$60,Жеребьёвка!Q$2),Жеребьёвка!$D16),5),2),LEFT(RIGHT(OFFSET(Лист1!$E$2,SUMIFS(Жеребьёвка!$B$4:$B$60,Жеребьёвка!$C$4:$C$60,Жеребьёвка!Q$2),Жеребьёвка!$D16),5),2))))))</f>
        <v/>
      </c>
      <c r="S16" s="119" t="str">
        <f ca="1">IF(S$2="","",IF(OFFSET(Лист1!$E$2,SUMIFS(Жеребьёвка!$B$4:$B$60,Жеребьёвка!$C$4:$C$60,Жеребьёвка!S$2),Жеребьёвка!$D16)=".","",IF(OFFSET(Лист1!$E$2,SUMIFS(Жеребьёвка!$B$4:$B$60,Жеребьёвка!$C$4:$C$60,Жеребьёвка!S$2),Жеребьёвка!$D16)="-","Введите данные",IF(OFFSET(Лист1!$E$2,SUMIFS(Жеребьёвка!$B$4:$B$60,Жеребьёвка!$C$4:$C$60,Жеребьёвка!S$2),Жеребьёвка!$D16)="Автомат","Без отбора",DATE(2017,RIGHT(LEFT(OFFSET(Лист1!$E$2,SUMIFS(Жеребьёвка!$B$4:$B$60,Жеребьёвка!$C$4:$C$60,Жеребьёвка!S$2),Жеребьёвка!$D16),5),2),LEFT(LEFT(OFFSET(Лист1!$E$2,SUMIFS(Жеребьёвка!$B$4:$B$60,Жеребьёвка!$C$4:$C$60,Жеребьёвка!S$2),Жеребьёвка!$D16),5),2))))))</f>
        <v/>
      </c>
      <c r="T16" s="119" t="str">
        <f ca="1">IF(S$2="","",IF(OFFSET(Лист1!$E$2,SUMIFS(Жеребьёвка!$B$4:$B$60,Жеребьёвка!$C$4:$C$60,Жеребьёвка!S$2),Жеребьёвка!$D16)=".","",IF(OFFSET(Лист1!$E$2,SUMIFS(Жеребьёвка!$B$4:$B$60,Жеребьёвка!$C$4:$C$60,Жеребьёвка!S$2),Жеребьёвка!$D16)="-","Введите данные",IF(OFFSET(Лист1!$E$2,SUMIFS(Жеребьёвка!$B$4:$B$60,Жеребьёвка!$C$4:$C$60,Жеребьёвка!S$2),Жеребьёвка!$D16)="Автомат","Без отбора",DATE(2017,RIGHT(RIGHT(OFFSET(Лист1!$E$2,SUMIFS(Жеребьёвка!$B$4:$B$60,Жеребьёвка!$C$4:$C$60,Жеребьёвка!S$2),Жеребьёвка!$D16),5),2),LEFT(RIGHT(OFFSET(Лист1!$E$2,SUMIFS(Жеребьёвка!$B$4:$B$60,Жеребьёвка!$C$4:$C$60,Жеребьёвка!S$2),Жеребьёвка!$D16),5),2))))))</f>
        <v/>
      </c>
      <c r="W16" s="119" t="str">
        <f ca="1">IF(W$2="","",IF(OFFSET(Лист1!$E$2,SUMIFS(Жеребьёвка!$B$4:$B$60,Жеребьёвка!$C$4:$C$60,Жеребьёвка!W$2),Жеребьёвка!$D16)=".","",IF(OFFSET(Лист1!$E$2,SUMIFS(Жеребьёвка!$B$4:$B$60,Жеребьёвка!$C$4:$C$60,Жеребьёвка!W$2),Жеребьёвка!$D16)="-","Введите данные",IF(OFFSET(Лист1!$E$2,SUMIFS(Жеребьёвка!$B$4:$B$60,Жеребьёвка!$C$4:$C$60,Жеребьёвка!W$2),Жеребьёвка!$D16)="Автомат","Без отбора",DATE(2017,RIGHT(LEFT(OFFSET(Лист1!$E$2,SUMIFS(Жеребьёвка!$B$4:$B$60,Жеребьёвка!$C$4:$C$60,Жеребьёвка!W$2),Жеребьёвка!$D16),5),2),LEFT(LEFT(OFFSET(Лист1!$E$2,SUMIFS(Жеребьёвка!$B$4:$B$60,Жеребьёвка!$C$4:$C$60,Жеребьёвка!W$2),Жеребьёвка!$D16),5),2))))))</f>
        <v/>
      </c>
      <c r="X16" s="119" t="str">
        <f ca="1">IF(W$2="","",IF(OFFSET(Лист1!$E$2,SUMIFS(Жеребьёвка!$B$4:$B$60,Жеребьёвка!$C$4:$C$60,Жеребьёвка!W$2),Жеребьёвка!$D16)=".","",IF(OFFSET(Лист1!$E$2,SUMIFS(Жеребьёвка!$B$4:$B$60,Жеребьёвка!$C$4:$C$60,Жеребьёвка!W$2),Жеребьёвка!$D16)="-","Введите данные",IF(OFFSET(Лист1!$E$2,SUMIFS(Жеребьёвка!$B$4:$B$60,Жеребьёвка!$C$4:$C$60,Жеребьёвка!W$2),Жеребьёвка!$D16)="Автомат","Без отбора",DATE(2017,RIGHT(RIGHT(OFFSET(Лист1!$E$2,SUMIFS(Жеребьёвка!$B$4:$B$60,Жеребьёвка!$C$4:$C$60,Жеребьёвка!W$2),Жеребьёвка!$D16),5),2),LEFT(RIGHT(OFFSET(Лист1!$E$2,SUMIFS(Жеребьёвка!$B$4:$B$60,Жеребьёвка!$C$4:$C$60,Жеребьёвка!W$2),Жеребьёвка!$D16),5),2))))))</f>
        <v/>
      </c>
      <c r="Y16" s="119">
        <f ca="1">IF(Y$2="","",IF(OFFSET(Лист1!$E$2,SUMIFS(Жеребьёвка!$B$4:$B$60,Жеребьёвка!$C$4:$C$60,Жеребьёвка!Y$2),Жеребьёвка!$D16)=".","",IF(OFFSET(Лист1!$E$2,SUMIFS(Жеребьёвка!$B$4:$B$60,Жеребьёвка!$C$4:$C$60,Жеребьёвка!Y$2),Жеребьёвка!$D16)="-","Введите данные",IF(OFFSET(Лист1!$E$2,SUMIFS(Жеребьёвка!$B$4:$B$60,Жеребьёвка!$C$4:$C$60,Жеребьёвка!Y$2),Жеребьёвка!$D16)="Автомат","Без отбора",DATE(2017,RIGHT(LEFT(OFFSET(Лист1!$E$2,SUMIFS(Жеребьёвка!$B$4:$B$60,Жеребьёвка!$C$4:$C$60,Жеребьёвка!Y$2),Жеребьёвка!$D16),5),2),LEFT(LEFT(OFFSET(Лист1!$E$2,SUMIFS(Жеребьёвка!$B$4:$B$60,Жеребьёвка!$C$4:$C$60,Жеребьёвка!Y$2),Жеребьёвка!$D16),5),2))))))</f>
        <v>42812</v>
      </c>
      <c r="Z16" s="119"/>
      <c r="AA16" s="119" t="str">
        <f ca="1">IF(AA$2="","",IF(OFFSET(Лист1!$E$2,SUMIFS(Жеребьёвка!$B$4:$B$60,Жеребьёвка!$C$4:$C$60,Жеребьёвка!AA$2),Жеребьёвка!$D16)=".","",IF(OFFSET(Лист1!$E$2,SUMIFS(Жеребьёвка!$B$4:$B$60,Жеребьёвка!$C$4:$C$60,Жеребьёвка!AA$2),Жеребьёвка!$D16)="-","Введите данные",IF(OFFSET(Лист1!$E$2,SUMIFS(Жеребьёвка!$B$4:$B$60,Жеребьёвка!$C$4:$C$60,Жеребьёвка!AA$2),Жеребьёвка!$D16)="Автомат","Без отбора",DATE(2017,RIGHT(LEFT(OFFSET(Лист1!$E$2,SUMIFS(Жеребьёвка!$B$4:$B$60,Жеребьёвка!$C$4:$C$60,Жеребьёвка!AA$2),Жеребьёвка!$D16),5),2),LEFT(LEFT(OFFSET(Лист1!$E$2,SUMIFS(Жеребьёвка!$B$4:$B$60,Жеребьёвка!$C$4:$C$60,Жеребьёвка!AA$2),Жеребьёвка!$D16),5),2))))))</f>
        <v/>
      </c>
      <c r="AB16" s="119"/>
      <c r="AC16" s="119" t="str">
        <f ca="1">IF(AC$2="","",IF(OFFSET(Лист1!$E$2,SUMIFS(Жеребьёвка!$B$4:$B$60,Жеребьёвка!$C$4:$C$60,Жеребьёвка!AC$2),Жеребьёвка!$D16)=".","",IF(OFFSET(Лист1!$E$2,SUMIFS(Жеребьёвка!$B$4:$B$60,Жеребьёвка!$C$4:$C$60,Жеребьёвка!AC$2),Жеребьёвка!$D16)="-","Введите данные",IF(OFFSET(Лист1!$E$2,SUMIFS(Жеребьёвка!$B$4:$B$60,Жеребьёвка!$C$4:$C$60,Жеребьёвка!AC$2),Жеребьёвка!$D16)="Автомат","Без отбора",DATE(2017,RIGHT(LEFT(OFFSET(Лист1!$E$2,SUMIFS(Жеребьёвка!$B$4:$B$60,Жеребьёвка!$C$4:$C$60,Жеребьёвка!AC$2),Жеребьёвка!$D16),5),2),LEFT(LEFT(OFFSET(Лист1!$E$2,SUMIFS(Жеребьёвка!$B$4:$B$60,Жеребьёвка!$C$4:$C$60,Жеребьёвка!AC$2),Жеребьёвка!$D16),5),2))))))</f>
        <v/>
      </c>
      <c r="AD16" s="119" t="str">
        <f ca="1">IF(AC$2="","",IF(OFFSET(Лист1!$E$2,SUMIFS(Жеребьёвка!$B$4:$B$60,Жеребьёвка!$C$4:$C$60,Жеребьёвка!AC$2),Жеребьёвка!$D16)=".","",IF(OFFSET(Лист1!$E$2,SUMIFS(Жеребьёвка!$B$4:$B$60,Жеребьёвка!$C$4:$C$60,Жеребьёвка!AC$2),Жеребьёвка!$D16)="-","Введите данные",IF(OFFSET(Лист1!$E$2,SUMIFS(Жеребьёвка!$B$4:$B$60,Жеребьёвка!$C$4:$C$60,Жеребьёвка!AC$2),Жеребьёвка!$D16)="Автомат","Без отбора",DATE(2017,RIGHT(RIGHT(OFFSET(Лист1!$E$2,SUMIFS(Жеребьёвка!$B$4:$B$60,Жеребьёвка!$C$4:$C$60,Жеребьёвка!AC$2),Жеребьёвка!$D16),5),2),LEFT(RIGHT(OFFSET(Лист1!$E$2,SUMIFS(Жеребьёвка!$B$4:$B$60,Жеребьёвка!$C$4:$C$60,Жеребьёвка!AC$2),Жеребьёвка!$D16),5),2))))))</f>
        <v/>
      </c>
      <c r="AE16" s="119">
        <f ca="1">IF(AE$2="","",IF(OFFSET(Лист1!$E$2,SUMIFS(Жеребьёвка!$B$4:$B$60,Жеребьёвка!$C$4:$C$60,Жеребьёвка!AE$2),Жеребьёвка!$D16)=".","",IF(OFFSET(Лист1!$E$2,SUMIFS(Жеребьёвка!$B$4:$B$60,Жеребьёвка!$C$4:$C$60,Жеребьёвка!AE$2),Жеребьёвка!$D16)="-","Введите данные",IF(OFFSET(Лист1!$E$2,SUMIFS(Жеребьёвка!$B$4:$B$60,Жеребьёвка!$C$4:$C$60,Жеребьёвка!AE$2),Жеребьёвка!$D16)="Автомат","Без отбора",DATE(2017,RIGHT(LEFT(OFFSET(Лист1!$E$2,SUMIFS(Жеребьёвка!$B$4:$B$60,Жеребьёвка!$C$4:$C$60,Жеребьёвка!AE$2),Жеребьёвка!$D16),5),2),LEFT(LEFT(OFFSET(Лист1!$E$2,SUMIFS(Жеребьёвка!$B$4:$B$60,Жеребьёвка!$C$4:$C$60,Жеребьёвка!AE$2),Жеребьёвка!$D16),5),2))))))</f>
        <v>42812</v>
      </c>
      <c r="AF16" s="119"/>
      <c r="AG16" s="119" t="str">
        <f ca="1">IF(AG$2="","",IF(OFFSET(Лист1!$E$2,SUMIFS(Жеребьёвка!$B$4:$B$60,Жеребьёвка!$C$4:$C$60,Жеребьёвка!AG$2),Жеребьёвка!$D16)=".","",IF(OFFSET(Лист1!$E$2,SUMIFS(Жеребьёвка!$B$4:$B$60,Жеребьёвка!$C$4:$C$60,Жеребьёвка!AG$2),Жеребьёвка!$D16)="-","Введите данные",IF(OFFSET(Лист1!$E$2,SUMIFS(Жеребьёвка!$B$4:$B$60,Жеребьёвка!$C$4:$C$60,Жеребьёвка!AG$2),Жеребьёвка!$D16)="Автомат","Без отбора",DATE(2017,RIGHT(LEFT(OFFSET(Лист1!$E$2,SUMIFS(Жеребьёвка!$B$4:$B$60,Жеребьёвка!$C$4:$C$60,Жеребьёвка!AG$2),Жеребьёвка!$D16),5),2),LEFT(LEFT(OFFSET(Лист1!$E$2,SUMIFS(Жеребьёвка!$B$4:$B$60,Жеребьёвка!$C$4:$C$60,Жеребьёвка!AG$2),Жеребьёвка!$D16),5),2))))))</f>
        <v/>
      </c>
      <c r="AH16" s="119" t="str">
        <f ca="1">IF(AG$2="","",IF(OFFSET(Лист1!$E$2,SUMIFS(Жеребьёвка!$B$4:$B$60,Жеребьёвка!$C$4:$C$60,Жеребьёвка!AG$2),Жеребьёвка!$D16)=".","",IF(OFFSET(Лист1!$E$2,SUMIFS(Жеребьёвка!$B$4:$B$60,Жеребьёвка!$C$4:$C$60,Жеребьёвка!AG$2),Жеребьёвка!$D16)="-","Введите данные",IF(OFFSET(Лист1!$E$2,SUMIFS(Жеребьёвка!$B$4:$B$60,Жеребьёвка!$C$4:$C$60,Жеребьёвка!AG$2),Жеребьёвка!$D16)="Автомат","Без отбора",DATE(2017,RIGHT(RIGHT(OFFSET(Лист1!$E$2,SUMIFS(Жеребьёвка!$B$4:$B$60,Жеребьёвка!$C$4:$C$60,Жеребьёвка!AG$2),Жеребьёвка!$D16),5),2),LEFT(RIGHT(OFFSET(Лист1!$E$2,SUMIFS(Жеребьёвка!$B$4:$B$60,Жеребьёвка!$C$4:$C$60,Жеребьёвка!AG$2),Жеребьёвка!$D16),5),2))))))</f>
        <v/>
      </c>
      <c r="AI16" s="134">
        <v>42810</v>
      </c>
      <c r="AJ16" s="119"/>
      <c r="AK16" s="119" t="str">
        <f ca="1">IF(AK$2="","",IF(OFFSET(Лист1!$E$2,SUMIFS(Жеребьёвка!$B$4:$B$60,Жеребьёвка!$C$4:$C$60,Жеребьёвка!AK$2),Жеребьёвка!$D16)=".","",IF(OFFSET(Лист1!$E$2,SUMIFS(Жеребьёвка!$B$4:$B$60,Жеребьёвка!$C$4:$C$60,Жеребьёвка!AK$2),Жеребьёвка!$D16)="-","Введите данные",IF(OFFSET(Лист1!$E$2,SUMIFS(Жеребьёвка!$B$4:$B$60,Жеребьёвка!$C$4:$C$60,Жеребьёвка!AK$2),Жеребьёвка!$D16)="Автомат","Без отбора",DATE(2017,RIGHT(LEFT(OFFSET(Лист1!$E$2,SUMIFS(Жеребьёвка!$B$4:$B$60,Жеребьёвка!$C$4:$C$60,Жеребьёвка!AK$2),Жеребьёвка!$D16),5),2),LEFT(LEFT(OFFSET(Лист1!$E$2,SUMIFS(Жеребьёвка!$B$4:$B$60,Жеребьёвка!$C$4:$C$60,Жеребьёвка!AK$2),Жеребьёвка!$D16),5),2))))))</f>
        <v/>
      </c>
      <c r="AL16" s="119"/>
    </row>
    <row r="17" spans="1:38" x14ac:dyDescent="0.25">
      <c r="A17" s="113" t="s">
        <v>137</v>
      </c>
      <c r="B17" s="113">
        <v>14</v>
      </c>
      <c r="C17" s="113" t="s">
        <v>116</v>
      </c>
      <c r="D17" s="113">
        <v>14</v>
      </c>
      <c r="F17" s="120" t="s">
        <v>17</v>
      </c>
      <c r="G17" s="119" t="str">
        <f ca="1">IF(G$2="","",IF(OFFSET(Лист1!$E$2,SUMIFS(Жеребьёвка!$B$4:$B$60,Жеребьёвка!$C$4:$C$60,Жеребьёвка!G$2),Жеребьёвка!$D17)=".","",IF(OFFSET(Лист1!$E$2,SUMIFS(Жеребьёвка!$B$4:$B$60,Жеребьёвка!$C$4:$C$60,Жеребьёвка!G$2),Жеребьёвка!$D17)="-","Введите данные",IF(OFFSET(Лист1!$E$2,SUMIFS(Жеребьёвка!$B$4:$B$60,Жеребьёвка!$C$4:$C$60,Жеребьёвка!G$2),Жеребьёвка!$D17)="Автомат","Без отбора",DATE(2017,RIGHT(LEFT(OFFSET(Лист1!$E$2,SUMIFS(Жеребьёвка!$B$4:$B$60,Жеребьёвка!$C$4:$C$60,Жеребьёвка!G$2),Жеребьёвка!$D17),5),2),LEFT(LEFT(OFFSET(Лист1!$E$2,SUMIFS(Жеребьёвка!$B$4:$B$60,Жеребьёвка!$C$4:$C$60,Жеребьёвка!G$2),Жеребьёвка!$D17),5),2))))))</f>
        <v/>
      </c>
      <c r="H17" s="119" t="str">
        <f ca="1">IF(G$2="","",IF(OFFSET(Лист1!$E$2,SUMIFS(Жеребьёвка!$B$4:$B$60,Жеребьёвка!$C$4:$C$60,Жеребьёвка!G$2),Жеребьёвка!$D17)=".","",IF(OFFSET(Лист1!$E$2,SUMIFS(Жеребьёвка!$B$4:$B$60,Жеребьёвка!$C$4:$C$60,Жеребьёвка!G$2),Жеребьёвка!$D17)="-","Введите данные",IF(OFFSET(Лист1!$E$2,SUMIFS(Жеребьёвка!$B$4:$B$60,Жеребьёвка!$C$4:$C$60,Жеребьёвка!G$2),Жеребьёвка!$D17)="Автомат","Без отбора",DATE(2017,RIGHT(RIGHT(OFFSET(Лист1!$E$2,SUMIFS(Жеребьёвка!$B$4:$B$60,Жеребьёвка!$C$4:$C$60,Жеребьёвка!G$2),Жеребьёвка!$D17),5),2),LEFT(RIGHT(OFFSET(Лист1!$E$2,SUMIFS(Жеребьёвка!$B$4:$B$60,Жеребьёвка!$C$4:$C$60,Жеребьёвка!G$2),Жеребьёвка!$D17),5),2))))))</f>
        <v/>
      </c>
      <c r="I17" s="119" t="str">
        <f ca="1">IF(I$2="","",IF(OFFSET(Лист1!$E$2,SUMIFS(Жеребьёвка!$B$4:$B$60,Жеребьёвка!$C$4:$C$60,Жеребьёвка!I$2),Жеребьёвка!$D17)=".","",IF(OFFSET(Лист1!$E$2,SUMIFS(Жеребьёвка!$B$4:$B$60,Жеребьёвка!$C$4:$C$60,Жеребьёвка!I$2),Жеребьёвка!$D17)="-","Введите данные",IF(OFFSET(Лист1!$E$2,SUMIFS(Жеребьёвка!$B$4:$B$60,Жеребьёвка!$C$4:$C$60,Жеребьёвка!I$2),Жеребьёвка!$D17)="Автомат","Без отбора",DATE(2017,RIGHT(LEFT(OFFSET(Лист1!$E$2,SUMIFS(Жеребьёвка!$B$4:$B$60,Жеребьёвка!$C$4:$C$60,Жеребьёвка!I$2),Жеребьёвка!$D17),5),2),LEFT(LEFT(OFFSET(Лист1!$E$2,SUMIFS(Жеребьёвка!$B$4:$B$60,Жеребьёвка!$C$4:$C$60,Жеребьёвка!I$2),Жеребьёвка!$D17),5),2))))))</f>
        <v/>
      </c>
      <c r="J17" s="119" t="str">
        <f ca="1">IF(I$2="","",IF(OFFSET(Лист1!$E$2,SUMIFS(Жеребьёвка!$B$4:$B$60,Жеребьёвка!$C$4:$C$60,Жеребьёвка!I$2),Жеребьёвка!$D17)=".","",IF(OFFSET(Лист1!$E$2,SUMIFS(Жеребьёвка!$B$4:$B$60,Жеребьёвка!$C$4:$C$60,Жеребьёвка!I$2),Жеребьёвка!$D17)="-","Введите данные",IF(OFFSET(Лист1!$E$2,SUMIFS(Жеребьёвка!$B$4:$B$60,Жеребьёвка!$C$4:$C$60,Жеребьёвка!I$2),Жеребьёвка!$D17)="Автомат","Без отбора",DATE(2017,RIGHT(RIGHT(OFFSET(Лист1!$E$2,SUMIFS(Жеребьёвка!$B$4:$B$60,Жеребьёвка!$C$4:$C$60,Жеребьёвка!I$2),Жеребьёвка!$D17),5),2),LEFT(RIGHT(OFFSET(Лист1!$E$2,SUMIFS(Жеребьёвка!$B$4:$B$60,Жеребьёвка!$C$4:$C$60,Жеребьёвка!I$2),Жеребьёвка!$D17),5),2))))))</f>
        <v/>
      </c>
      <c r="K17" s="119" t="str">
        <f ca="1">IF(K$2="","",IF(OFFSET(Лист1!$E$2,SUMIFS(Жеребьёвка!$B$4:$B$60,Жеребьёвка!$C$4:$C$60,Жеребьёвка!K$2),Жеребьёвка!$D17)=".","",IF(OFFSET(Лист1!$E$2,SUMIFS(Жеребьёвка!$B$4:$B$60,Жеребьёвка!$C$4:$C$60,Жеребьёвка!K$2),Жеребьёвка!$D17)="-","Введите данные",IF(OFFSET(Лист1!$E$2,SUMIFS(Жеребьёвка!$B$4:$B$60,Жеребьёвка!$C$4:$C$60,Жеребьёвка!K$2),Жеребьёвка!$D17)="Автомат","Без отбора",DATE(2017,RIGHT(LEFT(OFFSET(Лист1!$E$2,SUMIFS(Жеребьёвка!$B$4:$B$60,Жеребьёвка!$C$4:$C$60,Жеребьёвка!K$2),Жеребьёвка!$D17),5),2),LEFT(LEFT(OFFSET(Лист1!$E$2,SUMIFS(Жеребьёвка!$B$4:$B$60,Жеребьёвка!$C$4:$C$60,Жеребьёвка!K$2),Жеребьёвка!$D17),5),2))))))</f>
        <v/>
      </c>
      <c r="L17" s="119" t="str">
        <f ca="1">IF(K$2="","",IF(OFFSET(Лист1!$E$2,SUMIFS(Жеребьёвка!$B$4:$B$60,Жеребьёвка!$C$4:$C$60,Жеребьёвка!K$2),Жеребьёвка!$D17)=".","",IF(OFFSET(Лист1!$E$2,SUMIFS(Жеребьёвка!$B$4:$B$60,Жеребьёвка!$C$4:$C$60,Жеребьёвка!K$2),Жеребьёвка!$D17)="-","Введите данные",IF(OFFSET(Лист1!$E$2,SUMIFS(Жеребьёвка!$B$4:$B$60,Жеребьёвка!$C$4:$C$60,Жеребьёвка!K$2),Жеребьёвка!$D17)="Автомат","Без отбора",DATE(2017,RIGHT(RIGHT(OFFSET(Лист1!$E$2,SUMIFS(Жеребьёвка!$B$4:$B$60,Жеребьёвка!$C$4:$C$60,Жеребьёвка!K$2),Жеребьёвка!$D17),5),2),LEFT(RIGHT(OFFSET(Лист1!$E$2,SUMIFS(Жеребьёвка!$B$4:$B$60,Жеребьёвка!$C$4:$C$60,Жеребьёвка!K$2),Жеребьёвка!$D17),5),2))))))</f>
        <v/>
      </c>
      <c r="M17" s="119" t="str">
        <f ca="1">IF(M$2="","",IF(OFFSET(Лист1!$E$2,SUMIFS(Жеребьёвка!$B$4:$B$60,Жеребьёвка!$C$4:$C$60,Жеребьёвка!M$2),Жеребьёвка!$D17)=".","",IF(OFFSET(Лист1!$E$2,SUMIFS(Жеребьёвка!$B$4:$B$60,Жеребьёвка!$C$4:$C$60,Жеребьёвка!M$2),Жеребьёвка!$D17)="-","Введите данные",IF(OFFSET(Лист1!$E$2,SUMIFS(Жеребьёвка!$B$4:$B$60,Жеребьёвка!$C$4:$C$60,Жеребьёвка!M$2),Жеребьёвка!$D17)="Автомат","Без отбора",DATE(2017,RIGHT(LEFT(OFFSET(Лист1!$E$2,SUMIFS(Жеребьёвка!$B$4:$B$60,Жеребьёвка!$C$4:$C$60,Жеребьёвка!M$2),Жеребьёвка!$D17),5),2),LEFT(LEFT(OFFSET(Лист1!$E$2,SUMIFS(Жеребьёвка!$B$4:$B$60,Жеребьёвка!$C$4:$C$60,Жеребьёвка!M$2),Жеребьёвка!$D17),5),2))))))</f>
        <v/>
      </c>
      <c r="N17" s="119" t="str">
        <f ca="1">IF(M$2="","",IF(OFFSET(Лист1!$E$2,SUMIFS(Жеребьёвка!$B$4:$B$60,Жеребьёвка!$C$4:$C$60,Жеребьёвка!M$2),Жеребьёвка!$D17)=".","",IF(OFFSET(Лист1!$E$2,SUMIFS(Жеребьёвка!$B$4:$B$60,Жеребьёвка!$C$4:$C$60,Жеребьёвка!M$2),Жеребьёвка!$D17)="-","Введите данные",IF(OFFSET(Лист1!$E$2,SUMIFS(Жеребьёвка!$B$4:$B$60,Жеребьёвка!$C$4:$C$60,Жеребьёвка!M$2),Жеребьёвка!$D17)="Автомат","Без отбора",DATE(2017,RIGHT(RIGHT(OFFSET(Лист1!$E$2,SUMIFS(Жеребьёвка!$B$4:$B$60,Жеребьёвка!$C$4:$C$60,Жеребьёвка!M$2),Жеребьёвка!$D17),5),2),LEFT(RIGHT(OFFSET(Лист1!$E$2,SUMIFS(Жеребьёвка!$B$4:$B$60,Жеребьёвка!$C$4:$C$60,Жеребьёвка!M$2),Жеребьёвка!$D17),5),2))))))</f>
        <v/>
      </c>
      <c r="O17" s="119" t="str">
        <f ca="1">IF(O$2="","",IF(OFFSET(Лист1!$E$2,SUMIFS(Жеребьёвка!$B$4:$B$60,Жеребьёвка!$C$4:$C$60,Жеребьёвка!O$2),Жеребьёвка!$D17)=".","",IF(OFFSET(Лист1!$E$2,SUMIFS(Жеребьёвка!$B$4:$B$60,Жеребьёвка!$C$4:$C$60,Жеребьёвка!O$2),Жеребьёвка!$D17)="-","Введите данные",IF(OFFSET(Лист1!$E$2,SUMIFS(Жеребьёвка!$B$4:$B$60,Жеребьёвка!$C$4:$C$60,Жеребьёвка!O$2),Жеребьёвка!$D17)="Автомат","Без отбора",DATE(2017,RIGHT(LEFT(OFFSET(Лист1!$E$2,SUMIFS(Жеребьёвка!$B$4:$B$60,Жеребьёвка!$C$4:$C$60,Жеребьёвка!O$2),Жеребьёвка!$D17),5),2),LEFT(LEFT(OFFSET(Лист1!$E$2,SUMIFS(Жеребьёвка!$B$4:$B$60,Жеребьёвка!$C$4:$C$60,Жеребьёвка!O$2),Жеребьёвка!$D17),5),2))))))</f>
        <v/>
      </c>
      <c r="P17" s="119" t="str">
        <f ca="1">IF(O$2="","",IF(OFFSET(Лист1!$E$2,SUMIFS(Жеребьёвка!$B$4:$B$60,Жеребьёвка!$C$4:$C$60,Жеребьёвка!O$2),Жеребьёвка!$D17)=".","",IF(OFFSET(Лист1!$E$2,SUMIFS(Жеребьёвка!$B$4:$B$60,Жеребьёвка!$C$4:$C$60,Жеребьёвка!O$2),Жеребьёвка!$D17)="-","Введите данные",IF(OFFSET(Лист1!$E$2,SUMIFS(Жеребьёвка!$B$4:$B$60,Жеребьёвка!$C$4:$C$60,Жеребьёвка!O$2),Жеребьёвка!$D17)="Автомат","Без отбора",DATE(2017,RIGHT(RIGHT(OFFSET(Лист1!$E$2,SUMIFS(Жеребьёвка!$B$4:$B$60,Жеребьёвка!$C$4:$C$60,Жеребьёвка!O$2),Жеребьёвка!$D17),5),2),LEFT(RIGHT(OFFSET(Лист1!$E$2,SUMIFS(Жеребьёвка!$B$4:$B$60,Жеребьёвка!$C$4:$C$60,Жеребьёвка!O$2),Жеребьёвка!$D17),5),2))))))</f>
        <v/>
      </c>
      <c r="Q17" s="119">
        <f ca="1">IF(Q$2="","",IF(OFFSET(Лист1!$E$2,SUMIFS(Жеребьёвка!$B$4:$B$60,Жеребьёвка!$C$4:$C$60,Жеребьёвка!Q$2),Жеребьёвка!$D17)=".","",IF(OFFSET(Лист1!$E$2,SUMIFS(Жеребьёвка!$B$4:$B$60,Жеребьёвка!$C$4:$C$60,Жеребьёвка!Q$2),Жеребьёвка!$D17)="-","Введите данные",IF(OFFSET(Лист1!$E$2,SUMIFS(Жеребьёвка!$B$4:$B$60,Жеребьёвка!$C$4:$C$60,Жеребьёвка!Q$2),Жеребьёвка!$D17)="Автомат","Без отбора",DATE(2017,RIGHT(LEFT(OFFSET(Лист1!$E$2,SUMIFS(Жеребьёвка!$B$4:$B$60,Жеребьёвка!$C$4:$C$60,Жеребьёвка!Q$2),Жеребьёвка!$D17),5),2),LEFT(LEFT(OFFSET(Лист1!$E$2,SUMIFS(Жеребьёвка!$B$4:$B$60,Жеребьёвка!$C$4:$C$60,Жеребьёвка!Q$2),Жеребьёвка!$D17),5),2))))))</f>
        <v>42812</v>
      </c>
      <c r="R17" s="119">
        <f ca="1">IF(Q$2="","",IF(OFFSET(Лист1!$E$2,SUMIFS(Жеребьёвка!$B$4:$B$60,Жеребьёвка!$C$4:$C$60,Жеребьёвка!Q$2),Жеребьёвка!$D17)=".","",IF(OFFSET(Лист1!$E$2,SUMIFS(Жеребьёвка!$B$4:$B$60,Жеребьёвка!$C$4:$C$60,Жеребьёвка!Q$2),Жеребьёвка!$D17)="-","Введите данные",IF(OFFSET(Лист1!$E$2,SUMIFS(Жеребьёвка!$B$4:$B$60,Жеребьёвка!$C$4:$C$60,Жеребьёвка!Q$2),Жеребьёвка!$D17)="Автомат","Без отбора",DATE(2017,RIGHT(RIGHT(OFFSET(Лист1!$E$2,SUMIFS(Жеребьёвка!$B$4:$B$60,Жеребьёвка!$C$4:$C$60,Жеребьёвка!Q$2),Жеребьёвка!$D17),5),2),LEFT(RIGHT(OFFSET(Лист1!$E$2,SUMIFS(Жеребьёвка!$B$4:$B$60,Жеребьёвка!$C$4:$C$60,Жеребьёвка!Q$2),Жеребьёвка!$D17),5),2))))))</f>
        <v>42818</v>
      </c>
      <c r="S17" s="119" t="str">
        <f ca="1">IF(S$2="","",IF(OFFSET(Лист1!$E$2,SUMIFS(Жеребьёвка!$B$4:$B$60,Жеребьёвка!$C$4:$C$60,Жеребьёвка!S$2),Жеребьёвка!$D17)=".","",IF(OFFSET(Лист1!$E$2,SUMIFS(Жеребьёвка!$B$4:$B$60,Жеребьёвка!$C$4:$C$60,Жеребьёвка!S$2),Жеребьёвка!$D17)="-","Введите данные",IF(OFFSET(Лист1!$E$2,SUMIFS(Жеребьёвка!$B$4:$B$60,Жеребьёвка!$C$4:$C$60,Жеребьёвка!S$2),Жеребьёвка!$D17)="Автомат","Без отбора",DATE(2017,RIGHT(LEFT(OFFSET(Лист1!$E$2,SUMIFS(Жеребьёвка!$B$4:$B$60,Жеребьёвка!$C$4:$C$60,Жеребьёвка!S$2),Жеребьёвка!$D17),5),2),LEFT(LEFT(OFFSET(Лист1!$E$2,SUMIFS(Жеребьёвка!$B$4:$B$60,Жеребьёвка!$C$4:$C$60,Жеребьёвка!S$2),Жеребьёвка!$D17),5),2))))))</f>
        <v/>
      </c>
      <c r="T17" s="119" t="str">
        <f ca="1">IF(S$2="","",IF(OFFSET(Лист1!$E$2,SUMIFS(Жеребьёвка!$B$4:$B$60,Жеребьёвка!$C$4:$C$60,Жеребьёвка!S$2),Жеребьёвка!$D17)=".","",IF(OFFSET(Лист1!$E$2,SUMIFS(Жеребьёвка!$B$4:$B$60,Жеребьёвка!$C$4:$C$60,Жеребьёвка!S$2),Жеребьёвка!$D17)="-","Введите данные",IF(OFFSET(Лист1!$E$2,SUMIFS(Жеребьёвка!$B$4:$B$60,Жеребьёвка!$C$4:$C$60,Жеребьёвка!S$2),Жеребьёвка!$D17)="Автомат","Без отбора",DATE(2017,RIGHT(RIGHT(OFFSET(Лист1!$E$2,SUMIFS(Жеребьёвка!$B$4:$B$60,Жеребьёвка!$C$4:$C$60,Жеребьёвка!S$2),Жеребьёвка!$D17),5),2),LEFT(RIGHT(OFFSET(Лист1!$E$2,SUMIFS(Жеребьёвка!$B$4:$B$60,Жеребьёвка!$C$4:$C$60,Жеребьёвка!S$2),Жеребьёвка!$D17),5),2))))))</f>
        <v/>
      </c>
      <c r="U17" s="134"/>
      <c r="V17" s="134"/>
      <c r="W17" s="119" t="str">
        <f ca="1">IF(W$2="","",IF(OFFSET(Лист1!$E$2,SUMIFS(Жеребьёвка!$B$4:$B$60,Жеребьёвка!$C$4:$C$60,Жеребьёвка!W$2),Жеребьёвка!$D17)=".","",IF(OFFSET(Лист1!$E$2,SUMIFS(Жеребьёвка!$B$4:$B$60,Жеребьёвка!$C$4:$C$60,Жеребьёвка!W$2),Жеребьёвка!$D17)="-","Введите данные",IF(OFFSET(Лист1!$E$2,SUMIFS(Жеребьёвка!$B$4:$B$60,Жеребьёвка!$C$4:$C$60,Жеребьёвка!W$2),Жеребьёвка!$D17)="Автомат","Без отбора",DATE(2017,RIGHT(LEFT(OFFSET(Лист1!$E$2,SUMIFS(Жеребьёвка!$B$4:$B$60,Жеребьёвка!$C$4:$C$60,Жеребьёвка!W$2),Жеребьёвка!$D17),5),2),LEFT(LEFT(OFFSET(Лист1!$E$2,SUMIFS(Жеребьёвка!$B$4:$B$60,Жеребьёвка!$C$4:$C$60,Жеребьёвка!W$2),Жеребьёвка!$D17),5),2))))))</f>
        <v/>
      </c>
      <c r="X17" s="119" t="str">
        <f ca="1">IF(W$2="","",IF(OFFSET(Лист1!$E$2,SUMIFS(Жеребьёвка!$B$4:$B$60,Жеребьёвка!$C$4:$C$60,Жеребьёвка!W$2),Жеребьёвка!$D17)=".","",IF(OFFSET(Лист1!$E$2,SUMIFS(Жеребьёвка!$B$4:$B$60,Жеребьёвка!$C$4:$C$60,Жеребьёвка!W$2),Жеребьёвка!$D17)="-","Введите данные",IF(OFFSET(Лист1!$E$2,SUMIFS(Жеребьёвка!$B$4:$B$60,Жеребьёвка!$C$4:$C$60,Жеребьёвка!W$2),Жеребьёвка!$D17)="Автомат","Без отбора",DATE(2017,RIGHT(RIGHT(OFFSET(Лист1!$E$2,SUMIFS(Жеребьёвка!$B$4:$B$60,Жеребьёвка!$C$4:$C$60,Жеребьёвка!W$2),Жеребьёвка!$D17),5),2),LEFT(RIGHT(OFFSET(Лист1!$E$2,SUMIFS(Жеребьёвка!$B$4:$B$60,Жеребьёвка!$C$4:$C$60,Жеребьёвка!W$2),Жеребьёвка!$D17),5),2))))))</f>
        <v/>
      </c>
      <c r="Y17" s="119">
        <f ca="1">IF(Y$2="","",IF(OFFSET(Лист1!$E$2,SUMIFS(Жеребьёвка!$B$4:$B$60,Жеребьёвка!$C$4:$C$60,Жеребьёвка!Y$2),Жеребьёвка!$D17)=".","",IF(OFFSET(Лист1!$E$2,SUMIFS(Жеребьёвка!$B$4:$B$60,Жеребьёвка!$C$4:$C$60,Жеребьёвка!Y$2),Жеребьёвка!$D17)="-","Введите данные",IF(OFFSET(Лист1!$E$2,SUMIFS(Жеребьёвка!$B$4:$B$60,Жеребьёвка!$C$4:$C$60,Жеребьёвка!Y$2),Жеребьёвка!$D17)="Автомат","Без отбора",DATE(2017,RIGHT(LEFT(OFFSET(Лист1!$E$2,SUMIFS(Жеребьёвка!$B$4:$B$60,Жеребьёвка!$C$4:$C$60,Жеребьёвка!Y$2),Жеребьёвка!$D17),5),2),LEFT(LEFT(OFFSET(Лист1!$E$2,SUMIFS(Жеребьёвка!$B$4:$B$60,Жеребьёвка!$C$4:$C$60,Жеребьёвка!Y$2),Жеребьёвка!$D17),5),2))))))</f>
        <v>42812</v>
      </c>
      <c r="Z17" s="119"/>
      <c r="AA17" s="119" t="str">
        <f ca="1">IF(AA$2="","",IF(OFFSET(Лист1!$E$2,SUMIFS(Жеребьёвка!$B$4:$B$60,Жеребьёвка!$C$4:$C$60,Жеребьёвка!AA$2),Жеребьёвка!$D17)=".","",IF(OFFSET(Лист1!$E$2,SUMIFS(Жеребьёвка!$B$4:$B$60,Жеребьёвка!$C$4:$C$60,Жеребьёвка!AA$2),Жеребьёвка!$D17)="-","Введите данные",IF(OFFSET(Лист1!$E$2,SUMIFS(Жеребьёвка!$B$4:$B$60,Жеребьёвка!$C$4:$C$60,Жеребьёвка!AA$2),Жеребьёвка!$D17)="Автомат","Без отбора",DATE(2017,RIGHT(LEFT(OFFSET(Лист1!$E$2,SUMIFS(Жеребьёвка!$B$4:$B$60,Жеребьёвка!$C$4:$C$60,Жеребьёвка!AA$2),Жеребьёвка!$D17),5),2),LEFT(LEFT(OFFSET(Лист1!$E$2,SUMIFS(Жеребьёвка!$B$4:$B$60,Жеребьёвка!$C$4:$C$60,Жеребьёвка!AA$2),Жеребьёвка!$D17),5),2))))))</f>
        <v/>
      </c>
      <c r="AB17" s="119"/>
      <c r="AC17" s="119">
        <f ca="1">IF(AC$2="","",IF(OFFSET(Лист1!$E$2,SUMIFS(Жеребьёвка!$B$4:$B$60,Жеребьёвка!$C$4:$C$60,Жеребьёвка!AC$2),Жеребьёвка!$D17)=".","",IF(OFFSET(Лист1!$E$2,SUMIFS(Жеребьёвка!$B$4:$B$60,Жеребьёвка!$C$4:$C$60,Жеребьёвка!AC$2),Жеребьёвка!$D17)="-","Введите данные",IF(OFFSET(Лист1!$E$2,SUMIFS(Жеребьёвка!$B$4:$B$60,Жеребьёвка!$C$4:$C$60,Жеребьёвка!AC$2),Жеребьёвка!$D17)="Автомат","Без отбора",DATE(2017,RIGHT(LEFT(OFFSET(Лист1!$E$2,SUMIFS(Жеребьёвка!$B$4:$B$60,Жеребьёвка!$C$4:$C$60,Жеребьёвка!AC$2),Жеребьёвка!$D17),5),2),LEFT(LEFT(OFFSET(Лист1!$E$2,SUMIFS(Жеребьёвка!$B$4:$B$60,Жеребьёвка!$C$4:$C$60,Жеребьёвка!AC$2),Жеребьёвка!$D17),5),2))))))</f>
        <v>42813</v>
      </c>
      <c r="AD17" s="119">
        <f ca="1">IF(AC$2="","",IF(OFFSET(Лист1!$E$2,SUMIFS(Жеребьёвка!$B$4:$B$60,Жеребьёвка!$C$4:$C$60,Жеребьёвка!AC$2),Жеребьёвка!$D17)=".","",IF(OFFSET(Лист1!$E$2,SUMIFS(Жеребьёвка!$B$4:$B$60,Жеребьёвка!$C$4:$C$60,Жеребьёвка!AC$2),Жеребьёвка!$D17)="-","Введите данные",IF(OFFSET(Лист1!$E$2,SUMIFS(Жеребьёвка!$B$4:$B$60,Жеребьёвка!$C$4:$C$60,Жеребьёвка!AC$2),Жеребьёвка!$D17)="Автомат","Без отбора",DATE(2017,RIGHT(RIGHT(OFFSET(Лист1!$E$2,SUMIFS(Жеребьёвка!$B$4:$B$60,Жеребьёвка!$C$4:$C$60,Жеребьёвка!AC$2),Жеребьёвка!$D17),5),2),LEFT(RIGHT(OFFSET(Лист1!$E$2,SUMIFS(Жеребьёвка!$B$4:$B$60,Жеребьёвка!$C$4:$C$60,Жеребьёвка!AC$2),Жеребьёвка!$D17),5),2))))))</f>
        <v>42816</v>
      </c>
      <c r="AE17" s="119">
        <f ca="1">IF(AE$2="","",IF(OFFSET(Лист1!$E$2,SUMIFS(Жеребьёвка!$B$4:$B$60,Жеребьёвка!$C$4:$C$60,Жеребьёвка!AE$2),Жеребьёвка!$D17)=".","",IF(OFFSET(Лист1!$E$2,SUMIFS(Жеребьёвка!$B$4:$B$60,Жеребьёвка!$C$4:$C$60,Жеребьёвка!AE$2),Жеребьёвка!$D17)="-","Введите данные",IF(OFFSET(Лист1!$E$2,SUMIFS(Жеребьёвка!$B$4:$B$60,Жеребьёвка!$C$4:$C$60,Жеребьёвка!AE$2),Жеребьёвка!$D17)="Автомат","Без отбора",DATE(2017,RIGHT(LEFT(OFFSET(Лист1!$E$2,SUMIFS(Жеребьёвка!$B$4:$B$60,Жеребьёвка!$C$4:$C$60,Жеребьёвка!AE$2),Жеребьёвка!$D17),5),2),LEFT(LEFT(OFFSET(Лист1!$E$2,SUMIFS(Жеребьёвка!$B$4:$B$60,Жеребьёвка!$C$4:$C$60,Жеребьёвка!AE$2),Жеребьёвка!$D17),5),2))))))</f>
        <v>42812</v>
      </c>
      <c r="AF17" s="119"/>
      <c r="AG17" s="119" t="str">
        <f ca="1">IF(AG$2="","",IF(OFFSET(Лист1!$E$2,SUMIFS(Жеребьёвка!$B$4:$B$60,Жеребьёвка!$C$4:$C$60,Жеребьёвка!AG$2),Жеребьёвка!$D17)=".","",IF(OFFSET(Лист1!$E$2,SUMIFS(Жеребьёвка!$B$4:$B$60,Жеребьёвка!$C$4:$C$60,Жеребьёвка!AG$2),Жеребьёвка!$D17)="-","Введите данные",IF(OFFSET(Лист1!$E$2,SUMIFS(Жеребьёвка!$B$4:$B$60,Жеребьёвка!$C$4:$C$60,Жеребьёвка!AG$2),Жеребьёвка!$D17)="Автомат","Без отбора",DATE(2017,RIGHT(LEFT(OFFSET(Лист1!$E$2,SUMIFS(Жеребьёвка!$B$4:$B$60,Жеребьёвка!$C$4:$C$60,Жеребьёвка!AG$2),Жеребьёвка!$D17),5),2),LEFT(LEFT(OFFSET(Лист1!$E$2,SUMIFS(Жеребьёвка!$B$4:$B$60,Жеребьёвка!$C$4:$C$60,Жеребьёвка!AG$2),Жеребьёвка!$D17),5),2))))))</f>
        <v/>
      </c>
      <c r="AH17" s="119" t="str">
        <f ca="1">IF(AG$2="","",IF(OFFSET(Лист1!$E$2,SUMIFS(Жеребьёвка!$B$4:$B$60,Жеребьёвка!$C$4:$C$60,Жеребьёвка!AG$2),Жеребьёвка!$D17)=".","",IF(OFFSET(Лист1!$E$2,SUMIFS(Жеребьёвка!$B$4:$B$60,Жеребьёвка!$C$4:$C$60,Жеребьёвка!AG$2),Жеребьёвка!$D17)="-","Введите данные",IF(OFFSET(Лист1!$E$2,SUMIFS(Жеребьёвка!$B$4:$B$60,Жеребьёвка!$C$4:$C$60,Жеребьёвка!AG$2),Жеребьёвка!$D17)="Автомат","Без отбора",DATE(2017,RIGHT(RIGHT(OFFSET(Лист1!$E$2,SUMIFS(Жеребьёвка!$B$4:$B$60,Жеребьёвка!$C$4:$C$60,Жеребьёвка!AG$2),Жеребьёвка!$D17),5),2),LEFT(RIGHT(OFFSET(Лист1!$E$2,SUMIFS(Жеребьёвка!$B$4:$B$60,Жеребьёвка!$C$4:$C$60,Жеребьёвка!AG$2),Жеребьёвка!$D17),5),2))))))</f>
        <v/>
      </c>
      <c r="AI17" s="119" t="str">
        <f ca="1">IF(AI$2="","",IF(OFFSET(Лист1!$E$2,SUMIFS(Жеребьёвка!$B$4:$B$60,Жеребьёвка!$C$4:$C$60,Жеребьёвка!AI$2),Жеребьёвка!$D17)=".","",IF(OFFSET(Лист1!$E$2,SUMIFS(Жеребьёвка!$B$4:$B$60,Жеребьёвка!$C$4:$C$60,Жеребьёвка!AI$2),Жеребьёвка!$D17)="-","Введите данные",IF(OFFSET(Лист1!$E$2,SUMIFS(Жеребьёвка!$B$4:$B$60,Жеребьёвка!$C$4:$C$60,Жеребьёвка!AI$2),Жеребьёвка!$D17)="Автомат","Без отбора",DATE(2017,RIGHT(LEFT(OFFSET(Лист1!$E$2,SUMIFS(Жеребьёвка!$B$4:$B$60,Жеребьёвка!$C$4:$C$60,Жеребьёвка!AI$2),Жеребьёвка!$D17),5),2),LEFT(LEFT(OFFSET(Лист1!$E$2,SUMIFS(Жеребьёвка!$B$4:$B$60,Жеребьёвка!$C$4:$C$60,Жеребьёвка!AI$2),Жеребьёвка!$D17),5),2))))))</f>
        <v/>
      </c>
      <c r="AJ17" s="119"/>
      <c r="AK17" s="119" t="str">
        <f ca="1">IF(AK$2="","",IF(OFFSET(Лист1!$E$2,SUMIFS(Жеребьёвка!$B$4:$B$60,Жеребьёвка!$C$4:$C$60,Жеребьёвка!AK$2),Жеребьёвка!$D17)=".","",IF(OFFSET(Лист1!$E$2,SUMIFS(Жеребьёвка!$B$4:$B$60,Жеребьёвка!$C$4:$C$60,Жеребьёвка!AK$2),Жеребьёвка!$D17)="-","Введите данные",IF(OFFSET(Лист1!$E$2,SUMIFS(Жеребьёвка!$B$4:$B$60,Жеребьёвка!$C$4:$C$60,Жеребьёвка!AK$2),Жеребьёвка!$D17)="Автомат","Без отбора",DATE(2017,RIGHT(LEFT(OFFSET(Лист1!$E$2,SUMIFS(Жеребьёвка!$B$4:$B$60,Жеребьёвка!$C$4:$C$60,Жеребьёвка!AK$2),Жеребьёвка!$D17),5),2),LEFT(LEFT(OFFSET(Лист1!$E$2,SUMIFS(Жеребьёвка!$B$4:$B$60,Жеребьёвка!$C$4:$C$60,Жеребьёвка!AK$2),Жеребьёвка!$D17),5),2))))))</f>
        <v/>
      </c>
      <c r="AL17" s="119"/>
    </row>
    <row r="18" spans="1:38" x14ac:dyDescent="0.25">
      <c r="A18" s="113" t="s">
        <v>119</v>
      </c>
      <c r="B18" s="113">
        <v>15</v>
      </c>
      <c r="C18" s="113" t="s">
        <v>117</v>
      </c>
      <c r="D18" s="113">
        <v>15</v>
      </c>
      <c r="F18" s="120" t="s">
        <v>18</v>
      </c>
      <c r="G18" s="119" t="str">
        <f ca="1">IF(G$2="","",IF(OFFSET(Лист1!$E$2,SUMIFS(Жеребьёвка!$B$4:$B$60,Жеребьёвка!$C$4:$C$60,Жеребьёвка!G$2),Жеребьёвка!$D18)=".","",IF(OFFSET(Лист1!$E$2,SUMIFS(Жеребьёвка!$B$4:$B$60,Жеребьёвка!$C$4:$C$60,Жеребьёвка!G$2),Жеребьёвка!$D18)="-","Введите данные",IF(OFFSET(Лист1!$E$2,SUMIFS(Жеребьёвка!$B$4:$B$60,Жеребьёвка!$C$4:$C$60,Жеребьёвка!G$2),Жеребьёвка!$D18)="Автомат","Без отбора",DATE(2017,RIGHT(LEFT(OFFSET(Лист1!$E$2,SUMIFS(Жеребьёвка!$B$4:$B$60,Жеребьёвка!$C$4:$C$60,Жеребьёвка!G$2),Жеребьёвка!$D18),5),2),LEFT(LEFT(OFFSET(Лист1!$E$2,SUMIFS(Жеребьёвка!$B$4:$B$60,Жеребьёвка!$C$4:$C$60,Жеребьёвка!G$2),Жеребьёвка!$D18),5),2))))))</f>
        <v/>
      </c>
      <c r="H18" s="119" t="str">
        <f ca="1">IF(G$2="","",IF(OFFSET(Лист1!$E$2,SUMIFS(Жеребьёвка!$B$4:$B$60,Жеребьёвка!$C$4:$C$60,Жеребьёвка!G$2),Жеребьёвка!$D18)=".","",IF(OFFSET(Лист1!$E$2,SUMIFS(Жеребьёвка!$B$4:$B$60,Жеребьёвка!$C$4:$C$60,Жеребьёвка!G$2),Жеребьёвка!$D18)="-","Введите данные",IF(OFFSET(Лист1!$E$2,SUMIFS(Жеребьёвка!$B$4:$B$60,Жеребьёвка!$C$4:$C$60,Жеребьёвка!G$2),Жеребьёвка!$D18)="Автомат","Без отбора",DATE(2017,RIGHT(RIGHT(OFFSET(Лист1!$E$2,SUMIFS(Жеребьёвка!$B$4:$B$60,Жеребьёвка!$C$4:$C$60,Жеребьёвка!G$2),Жеребьёвка!$D18),5),2),LEFT(RIGHT(OFFSET(Лист1!$E$2,SUMIFS(Жеребьёвка!$B$4:$B$60,Жеребьёвка!$C$4:$C$60,Жеребьёвка!G$2),Жеребьёвка!$D18),5),2))))))</f>
        <v/>
      </c>
      <c r="I18" s="119">
        <f ca="1">IF(I$2="","",IF(OFFSET(Лист1!$E$2,SUMIFS(Жеребьёвка!$B$4:$B$60,Жеребьёвка!$C$4:$C$60,Жеребьёвка!I$2),Жеребьёвка!$D18)=".","",IF(OFFSET(Лист1!$E$2,SUMIFS(Жеребьёвка!$B$4:$B$60,Жеребьёвка!$C$4:$C$60,Жеребьёвка!I$2),Жеребьёвка!$D18)="-","Введите данные",IF(OFFSET(Лист1!$E$2,SUMIFS(Жеребьёвка!$B$4:$B$60,Жеребьёвка!$C$4:$C$60,Жеребьёвка!I$2),Жеребьёвка!$D18)="Автомат","Без отбора",DATE(2017,RIGHT(LEFT(OFFSET(Лист1!$E$2,SUMIFS(Жеребьёвка!$B$4:$B$60,Жеребьёвка!$C$4:$C$60,Жеребьёвка!I$2),Жеребьёвка!$D18),5),2),LEFT(LEFT(OFFSET(Лист1!$E$2,SUMIFS(Жеребьёвка!$B$4:$B$60,Жеребьёвка!$C$4:$C$60,Жеребьёвка!I$2),Жеребьёвка!$D18),5),2))))))</f>
        <v>42812</v>
      </c>
      <c r="J18" s="119">
        <f ca="1">IF(I$2="","",IF(OFFSET(Лист1!$E$2,SUMIFS(Жеребьёвка!$B$4:$B$60,Жеребьёвка!$C$4:$C$60,Жеребьёвка!I$2),Жеребьёвка!$D18)=".","",IF(OFFSET(Лист1!$E$2,SUMIFS(Жеребьёвка!$B$4:$B$60,Жеребьёвка!$C$4:$C$60,Жеребьёвка!I$2),Жеребьёвка!$D18)="-","Введите данные",IF(OFFSET(Лист1!$E$2,SUMIFS(Жеребьёвка!$B$4:$B$60,Жеребьёвка!$C$4:$C$60,Жеребьёвка!I$2),Жеребьёвка!$D18)="Автомат","Без отбора",DATE(2017,RIGHT(RIGHT(OFFSET(Лист1!$E$2,SUMIFS(Жеребьёвка!$B$4:$B$60,Жеребьёвка!$C$4:$C$60,Жеребьёвка!I$2),Жеребьёвка!$D18),5),2),LEFT(RIGHT(OFFSET(Лист1!$E$2,SUMIFS(Жеребьёвка!$B$4:$B$60,Жеребьёвка!$C$4:$C$60,Жеребьёвка!I$2),Жеребьёвка!$D18),5),2))))))</f>
        <v>42817</v>
      </c>
      <c r="K18" s="119" t="str">
        <f ca="1">IF(K$2="","",IF(OFFSET(Лист1!$E$2,SUMIFS(Жеребьёвка!$B$4:$B$60,Жеребьёвка!$C$4:$C$60,Жеребьёвка!K$2),Жеребьёвка!$D18)=".","",IF(OFFSET(Лист1!$E$2,SUMIFS(Жеребьёвка!$B$4:$B$60,Жеребьёвка!$C$4:$C$60,Жеребьёвка!K$2),Жеребьёвка!$D18)="-","Введите данные",IF(OFFSET(Лист1!$E$2,SUMIFS(Жеребьёвка!$B$4:$B$60,Жеребьёвка!$C$4:$C$60,Жеребьёвка!K$2),Жеребьёвка!$D18)="Автомат","Без отбора",DATE(2017,RIGHT(LEFT(OFFSET(Лист1!$E$2,SUMIFS(Жеребьёвка!$B$4:$B$60,Жеребьёвка!$C$4:$C$60,Жеребьёвка!K$2),Жеребьёвка!$D18),5),2),LEFT(LEFT(OFFSET(Лист1!$E$2,SUMIFS(Жеребьёвка!$B$4:$B$60,Жеребьёвка!$C$4:$C$60,Жеребьёвка!K$2),Жеребьёвка!$D18),5),2))))))</f>
        <v/>
      </c>
      <c r="L18" s="119" t="str">
        <f ca="1">IF(K$2="","",IF(OFFSET(Лист1!$E$2,SUMIFS(Жеребьёвка!$B$4:$B$60,Жеребьёвка!$C$4:$C$60,Жеребьёвка!K$2),Жеребьёвка!$D18)=".","",IF(OFFSET(Лист1!$E$2,SUMIFS(Жеребьёвка!$B$4:$B$60,Жеребьёвка!$C$4:$C$60,Жеребьёвка!K$2),Жеребьёвка!$D18)="-","Введите данные",IF(OFFSET(Лист1!$E$2,SUMIFS(Жеребьёвка!$B$4:$B$60,Жеребьёвка!$C$4:$C$60,Жеребьёвка!K$2),Жеребьёвка!$D18)="Автомат","Без отбора",DATE(2017,RIGHT(RIGHT(OFFSET(Лист1!$E$2,SUMIFS(Жеребьёвка!$B$4:$B$60,Жеребьёвка!$C$4:$C$60,Жеребьёвка!K$2),Жеребьёвка!$D18),5),2),LEFT(RIGHT(OFFSET(Лист1!$E$2,SUMIFS(Жеребьёвка!$B$4:$B$60,Жеребьёвка!$C$4:$C$60,Жеребьёвка!K$2),Жеребьёвка!$D18),5),2))))))</f>
        <v/>
      </c>
      <c r="M18" s="119">
        <f ca="1">IF(M$2="","",IF(OFFSET(Лист1!$E$2,SUMIFS(Жеребьёвка!$B$4:$B$60,Жеребьёвка!$C$4:$C$60,Жеребьёвка!M$2),Жеребьёвка!$D18)=".","",IF(OFFSET(Лист1!$E$2,SUMIFS(Жеребьёвка!$B$4:$B$60,Жеребьёвка!$C$4:$C$60,Жеребьёвка!M$2),Жеребьёвка!$D18)="-","Введите данные",IF(OFFSET(Лист1!$E$2,SUMIFS(Жеребьёвка!$B$4:$B$60,Жеребьёвка!$C$4:$C$60,Жеребьёвка!M$2),Жеребьёвка!$D18)="Автомат","Без отбора",DATE(2017,RIGHT(LEFT(OFFSET(Лист1!$E$2,SUMIFS(Жеребьёвка!$B$4:$B$60,Жеребьёвка!$C$4:$C$60,Жеребьёвка!M$2),Жеребьёвка!$D18),5),2),LEFT(LEFT(OFFSET(Лист1!$E$2,SUMIFS(Жеребьёвка!$B$4:$B$60,Жеребьёвка!$C$4:$C$60,Жеребьёвка!M$2),Жеребьёвка!$D18),5),2))))))</f>
        <v>42812</v>
      </c>
      <c r="N18" s="119">
        <f ca="1">IF(M$2="","",IF(OFFSET(Лист1!$E$2,SUMIFS(Жеребьёвка!$B$4:$B$60,Жеребьёвка!$C$4:$C$60,Жеребьёвка!M$2),Жеребьёвка!$D18)=".","",IF(OFFSET(Лист1!$E$2,SUMIFS(Жеребьёвка!$B$4:$B$60,Жеребьёвка!$C$4:$C$60,Жеребьёвка!M$2),Жеребьёвка!$D18)="-","Введите данные",IF(OFFSET(Лист1!$E$2,SUMIFS(Жеребьёвка!$B$4:$B$60,Жеребьёвка!$C$4:$C$60,Жеребьёвка!M$2),Жеребьёвка!$D18)="Автомат","Без отбора",DATE(2017,RIGHT(RIGHT(OFFSET(Лист1!$E$2,SUMIFS(Жеребьёвка!$B$4:$B$60,Жеребьёвка!$C$4:$C$60,Жеребьёвка!M$2),Жеребьёвка!$D18),5),2),LEFT(RIGHT(OFFSET(Лист1!$E$2,SUMIFS(Жеребьёвка!$B$4:$B$60,Жеребьёвка!$C$4:$C$60,Жеребьёвка!M$2),Жеребьёвка!$D18),5),2))))))</f>
        <v>42816</v>
      </c>
      <c r="O18" s="119" t="str">
        <f ca="1">IF(O$2="","",IF(OFFSET(Лист1!$E$2,SUMIFS(Жеребьёвка!$B$4:$B$60,Жеребьёвка!$C$4:$C$60,Жеребьёвка!O$2),Жеребьёвка!$D18)=".","",IF(OFFSET(Лист1!$E$2,SUMIFS(Жеребьёвка!$B$4:$B$60,Жеребьёвка!$C$4:$C$60,Жеребьёвка!O$2),Жеребьёвка!$D18)="-","Введите данные",IF(OFFSET(Лист1!$E$2,SUMIFS(Жеребьёвка!$B$4:$B$60,Жеребьёвка!$C$4:$C$60,Жеребьёвка!O$2),Жеребьёвка!$D18)="Автомат","Без отбора",DATE(2017,RIGHT(LEFT(OFFSET(Лист1!$E$2,SUMIFS(Жеребьёвка!$B$4:$B$60,Жеребьёвка!$C$4:$C$60,Жеребьёвка!O$2),Жеребьёвка!$D18),5),2),LEFT(LEFT(OFFSET(Лист1!$E$2,SUMIFS(Жеребьёвка!$B$4:$B$60,Жеребьёвка!$C$4:$C$60,Жеребьёвка!O$2),Жеребьёвка!$D18),5),2))))))</f>
        <v/>
      </c>
      <c r="P18" s="119" t="str">
        <f ca="1">IF(O$2="","",IF(OFFSET(Лист1!$E$2,SUMIFS(Жеребьёвка!$B$4:$B$60,Жеребьёвка!$C$4:$C$60,Жеребьёвка!O$2),Жеребьёвка!$D18)=".","",IF(OFFSET(Лист1!$E$2,SUMIFS(Жеребьёвка!$B$4:$B$60,Жеребьёвка!$C$4:$C$60,Жеребьёвка!O$2),Жеребьёвка!$D18)="-","Введите данные",IF(OFFSET(Лист1!$E$2,SUMIFS(Жеребьёвка!$B$4:$B$60,Жеребьёвка!$C$4:$C$60,Жеребьёвка!O$2),Жеребьёвка!$D18)="Автомат","Без отбора",DATE(2017,RIGHT(RIGHT(OFFSET(Лист1!$E$2,SUMIFS(Жеребьёвка!$B$4:$B$60,Жеребьёвка!$C$4:$C$60,Жеребьёвка!O$2),Жеребьёвка!$D18),5),2),LEFT(RIGHT(OFFSET(Лист1!$E$2,SUMIFS(Жеребьёвка!$B$4:$B$60,Жеребьёвка!$C$4:$C$60,Жеребьёвка!O$2),Жеребьёвка!$D18),5),2))))))</f>
        <v/>
      </c>
      <c r="Q18" s="119">
        <f ca="1">IF(Q$2="","",IF(OFFSET(Лист1!$E$2,SUMIFS(Жеребьёвка!$B$4:$B$60,Жеребьёвка!$C$4:$C$60,Жеребьёвка!Q$2),Жеребьёвка!$D18)=".","",IF(OFFSET(Лист1!$E$2,SUMIFS(Жеребьёвка!$B$4:$B$60,Жеребьёвка!$C$4:$C$60,Жеребьёвка!Q$2),Жеребьёвка!$D18)="-","Введите данные",IF(OFFSET(Лист1!$E$2,SUMIFS(Жеребьёвка!$B$4:$B$60,Жеребьёвка!$C$4:$C$60,Жеребьёвка!Q$2),Жеребьёвка!$D18)="Автомат","Без отбора",DATE(2017,RIGHT(LEFT(OFFSET(Лист1!$E$2,SUMIFS(Жеребьёвка!$B$4:$B$60,Жеребьёвка!$C$4:$C$60,Жеребьёвка!Q$2),Жеребьёвка!$D18),5),2),LEFT(LEFT(OFFSET(Лист1!$E$2,SUMIFS(Жеребьёвка!$B$4:$B$60,Жеребьёвка!$C$4:$C$60,Жеребьёвка!Q$2),Жеребьёвка!$D18),5),2))))))</f>
        <v>42812</v>
      </c>
      <c r="R18" s="119">
        <f ca="1">IF(Q$2="","",IF(OFFSET(Лист1!$E$2,SUMIFS(Жеребьёвка!$B$4:$B$60,Жеребьёвка!$C$4:$C$60,Жеребьёвка!Q$2),Жеребьёвка!$D18)=".","",IF(OFFSET(Лист1!$E$2,SUMIFS(Жеребьёвка!$B$4:$B$60,Жеребьёвка!$C$4:$C$60,Жеребьёвка!Q$2),Жеребьёвка!$D18)="-","Введите данные",IF(OFFSET(Лист1!$E$2,SUMIFS(Жеребьёвка!$B$4:$B$60,Жеребьёвка!$C$4:$C$60,Жеребьёвка!Q$2),Жеребьёвка!$D18)="Автомат","Без отбора",DATE(2017,RIGHT(RIGHT(OFFSET(Лист1!$E$2,SUMIFS(Жеребьёвка!$B$4:$B$60,Жеребьёвка!$C$4:$C$60,Жеребьёвка!Q$2),Жеребьёвка!$D18),5),2),LEFT(RIGHT(OFFSET(Лист1!$E$2,SUMIFS(Жеребьёвка!$B$4:$B$60,Жеребьёвка!$C$4:$C$60,Жеребьёвка!Q$2),Жеребьёвка!$D18),5),2))))))</f>
        <v>42818</v>
      </c>
      <c r="S18" s="119">
        <f ca="1">IF(S$2="","",IF(OFFSET(Лист1!$E$2,SUMIFS(Жеребьёвка!$B$4:$B$60,Жеребьёвка!$C$4:$C$60,Жеребьёвка!S$2),Жеребьёвка!$D18)=".","",IF(OFFSET(Лист1!$E$2,SUMIFS(Жеребьёвка!$B$4:$B$60,Жеребьёвка!$C$4:$C$60,Жеребьёвка!S$2),Жеребьёвка!$D18)="-","Введите данные",IF(OFFSET(Лист1!$E$2,SUMIFS(Жеребьёвка!$B$4:$B$60,Жеребьёвка!$C$4:$C$60,Жеребьёвка!S$2),Жеребьёвка!$D18)="Автомат","Без отбора",DATE(2017,RIGHT(LEFT(OFFSET(Лист1!$E$2,SUMIFS(Жеребьёвка!$B$4:$B$60,Жеребьёвка!$C$4:$C$60,Жеребьёвка!S$2),Жеребьёвка!$D18),5),2),LEFT(LEFT(OFFSET(Лист1!$E$2,SUMIFS(Жеребьёвка!$B$4:$B$60,Жеребьёвка!$C$4:$C$60,Жеребьёвка!S$2),Жеребьёвка!$D18),5),2))))))</f>
        <v>42812</v>
      </c>
      <c r="T18" s="134">
        <v>42820</v>
      </c>
      <c r="U18" s="134"/>
      <c r="V18" s="134"/>
      <c r="W18" s="119">
        <f ca="1">IF(W$2="","",IF(OFFSET(Лист1!$E$2,SUMIFS(Жеребьёвка!$B$4:$B$60,Жеребьёвка!$C$4:$C$60,Жеребьёвка!W$2),Жеребьёвка!$D18)=".","",IF(OFFSET(Лист1!$E$2,SUMIFS(Жеребьёвка!$B$4:$B$60,Жеребьёвка!$C$4:$C$60,Жеребьёвка!W$2),Жеребьёвка!$D18)="-","Введите данные",IF(OFFSET(Лист1!$E$2,SUMIFS(Жеребьёвка!$B$4:$B$60,Жеребьёвка!$C$4:$C$60,Жеребьёвка!W$2),Жеребьёвка!$D18)="Автомат","Без отбора",DATE(2017,RIGHT(LEFT(OFFSET(Лист1!$E$2,SUMIFS(Жеребьёвка!$B$4:$B$60,Жеребьёвка!$C$4:$C$60,Жеребьёвка!W$2),Жеребьёвка!$D18),5),2),LEFT(LEFT(OFFSET(Лист1!$E$2,SUMIFS(Жеребьёвка!$B$4:$B$60,Жеребьёвка!$C$4:$C$60,Жеребьёвка!W$2),Жеребьёвка!$D18),5),2))))))</f>
        <v>42812</v>
      </c>
      <c r="X18" s="119">
        <f ca="1">IF(W$2="","",IF(OFFSET(Лист1!$E$2,SUMIFS(Жеребьёвка!$B$4:$B$60,Жеребьёвка!$C$4:$C$60,Жеребьёвка!W$2),Жеребьёвка!$D18)=".","",IF(OFFSET(Лист1!$E$2,SUMIFS(Жеребьёвка!$B$4:$B$60,Жеребьёвка!$C$4:$C$60,Жеребьёвка!W$2),Жеребьёвка!$D18)="-","Введите данные",IF(OFFSET(Лист1!$E$2,SUMIFS(Жеребьёвка!$B$4:$B$60,Жеребьёвка!$C$4:$C$60,Жеребьёвка!W$2),Жеребьёвка!$D18)="Автомат","Без отбора",DATE(2017,RIGHT(RIGHT(OFFSET(Лист1!$E$2,SUMIFS(Жеребьёвка!$B$4:$B$60,Жеребьёвка!$C$4:$C$60,Жеребьёвка!W$2),Жеребьёвка!$D18),5),2),LEFT(RIGHT(OFFSET(Лист1!$E$2,SUMIFS(Жеребьёвка!$B$4:$B$60,Жеребьёвка!$C$4:$C$60,Жеребьёвка!W$2),Жеребьёвка!$D18),5),2))))))</f>
        <v>42815</v>
      </c>
      <c r="Y18" s="119">
        <f ca="1">IF(Y$2="","",IF(OFFSET(Лист1!$E$2,SUMIFS(Жеребьёвка!$B$4:$B$60,Жеребьёвка!$C$4:$C$60,Жеребьёвка!Y$2),Жеребьёвка!$D18)=".","",IF(OFFSET(Лист1!$E$2,SUMIFS(Жеребьёвка!$B$4:$B$60,Жеребьёвка!$C$4:$C$60,Жеребьёвка!Y$2),Жеребьёвка!$D18)="-","Введите данные",IF(OFFSET(Лист1!$E$2,SUMIFS(Жеребьёвка!$B$4:$B$60,Жеребьёвка!$C$4:$C$60,Жеребьёвка!Y$2),Жеребьёвка!$D18)="Автомат","Без отбора",DATE(2017,RIGHT(LEFT(OFFSET(Лист1!$E$2,SUMIFS(Жеребьёвка!$B$4:$B$60,Жеребьёвка!$C$4:$C$60,Жеребьёвка!Y$2),Жеребьёвка!$D18),5),2),LEFT(LEFT(OFFSET(Лист1!$E$2,SUMIFS(Жеребьёвка!$B$4:$B$60,Жеребьёвка!$C$4:$C$60,Жеребьёвка!Y$2),Жеребьёвка!$D18),5),2))))))</f>
        <v>42812</v>
      </c>
      <c r="Z18" s="119"/>
      <c r="AA18" s="119">
        <f ca="1">IF(AA$2="","",IF(OFFSET(Лист1!$E$2,SUMIFS(Жеребьёвка!$B$4:$B$60,Жеребьёвка!$C$4:$C$60,Жеребьёвка!AA$2),Жеребьёвка!$D18)=".","",IF(OFFSET(Лист1!$E$2,SUMIFS(Жеребьёвка!$B$4:$B$60,Жеребьёвка!$C$4:$C$60,Жеребьёвка!AA$2),Жеребьёвка!$D18)="-","Введите данные",IF(OFFSET(Лист1!$E$2,SUMIFS(Жеребьёвка!$B$4:$B$60,Жеребьёвка!$C$4:$C$60,Жеребьёвка!AA$2),Жеребьёвка!$D18)="Автомат","Без отбора",DATE(2017,RIGHT(LEFT(OFFSET(Лист1!$E$2,SUMIFS(Жеребьёвка!$B$4:$B$60,Жеребьёвка!$C$4:$C$60,Жеребьёвка!AA$2),Жеребьёвка!$D18),5),2),LEFT(LEFT(OFFSET(Лист1!$E$2,SUMIFS(Жеребьёвка!$B$4:$B$60,Жеребьёвка!$C$4:$C$60,Жеребьёвка!AA$2),Жеребьёвка!$D18),5),2))))))</f>
        <v>42806</v>
      </c>
      <c r="AB18" s="119"/>
      <c r="AC18" s="119">
        <f ca="1">IF(AC$2="","",IF(OFFSET(Лист1!$E$2,SUMIFS(Жеребьёвка!$B$4:$B$60,Жеребьёвка!$C$4:$C$60,Жеребьёвка!AC$2),Жеребьёвка!$D18)=".","",IF(OFFSET(Лист1!$E$2,SUMIFS(Жеребьёвка!$B$4:$B$60,Жеребьёвка!$C$4:$C$60,Жеребьёвка!AC$2),Жеребьёвка!$D18)="-","Введите данные",IF(OFFSET(Лист1!$E$2,SUMIFS(Жеребьёвка!$B$4:$B$60,Жеребьёвка!$C$4:$C$60,Жеребьёвка!AC$2),Жеребьёвка!$D18)="Автомат","Без отбора",DATE(2017,RIGHT(LEFT(OFFSET(Лист1!$E$2,SUMIFS(Жеребьёвка!$B$4:$B$60,Жеребьёвка!$C$4:$C$60,Жеребьёвка!AC$2),Жеребьёвка!$D18),5),2),LEFT(LEFT(OFFSET(Лист1!$E$2,SUMIFS(Жеребьёвка!$B$4:$B$60,Жеребьёвка!$C$4:$C$60,Жеребьёвка!AC$2),Жеребьёвка!$D18),5),2))))))</f>
        <v>42813</v>
      </c>
      <c r="AD18" s="119">
        <f ca="1">IF(AC$2="","",IF(OFFSET(Лист1!$E$2,SUMIFS(Жеребьёвка!$B$4:$B$60,Жеребьёвка!$C$4:$C$60,Жеребьёвка!AC$2),Жеребьёвка!$D18)=".","",IF(OFFSET(Лист1!$E$2,SUMIFS(Жеребьёвка!$B$4:$B$60,Жеребьёвка!$C$4:$C$60,Жеребьёвка!AC$2),Жеребьёвка!$D18)="-","Введите данные",IF(OFFSET(Лист1!$E$2,SUMIFS(Жеребьёвка!$B$4:$B$60,Жеребьёвка!$C$4:$C$60,Жеребьёвка!AC$2),Жеребьёвка!$D18)="Автомат","Без отбора",DATE(2017,RIGHT(RIGHT(OFFSET(Лист1!$E$2,SUMIFS(Жеребьёвка!$B$4:$B$60,Жеребьёвка!$C$4:$C$60,Жеребьёвка!AC$2),Жеребьёвка!$D18),5),2),LEFT(RIGHT(OFFSET(Лист1!$E$2,SUMIFS(Жеребьёвка!$B$4:$B$60,Жеребьёвка!$C$4:$C$60,Жеребьёвка!AC$2),Жеребьёвка!$D18),5),2))))))</f>
        <v>42816</v>
      </c>
      <c r="AE18" s="119">
        <f ca="1">IF(AE$2="","",IF(OFFSET(Лист1!$E$2,SUMIFS(Жеребьёвка!$B$4:$B$60,Жеребьёвка!$C$4:$C$60,Жеребьёвка!AE$2),Жеребьёвка!$D18)=".","",IF(OFFSET(Лист1!$E$2,SUMIFS(Жеребьёвка!$B$4:$B$60,Жеребьёвка!$C$4:$C$60,Жеребьёвка!AE$2),Жеребьёвка!$D18)="-","Введите данные",IF(OFFSET(Лист1!$E$2,SUMIFS(Жеребьёвка!$B$4:$B$60,Жеребьёвка!$C$4:$C$60,Жеребьёвка!AE$2),Жеребьёвка!$D18)="Автомат","Без отбора",DATE(2017,RIGHT(LEFT(OFFSET(Лист1!$E$2,SUMIFS(Жеребьёвка!$B$4:$B$60,Жеребьёвка!$C$4:$C$60,Жеребьёвка!AE$2),Жеребьёвка!$D18),5),2),LEFT(LEFT(OFFSET(Лист1!$E$2,SUMIFS(Жеребьёвка!$B$4:$B$60,Жеребьёвка!$C$4:$C$60,Жеребьёвка!AE$2),Жеребьёвка!$D18),5),2))))))</f>
        <v>42812</v>
      </c>
      <c r="AF18" s="119"/>
      <c r="AG18" s="119" t="str">
        <f ca="1">IF(AG$2="","",IF(OFFSET(Лист1!$E$2,SUMIFS(Жеребьёвка!$B$4:$B$60,Жеребьёвка!$C$4:$C$60,Жеребьёвка!AG$2),Жеребьёвка!$D18)=".","",IF(OFFSET(Лист1!$E$2,SUMIFS(Жеребьёвка!$B$4:$B$60,Жеребьёвка!$C$4:$C$60,Жеребьёвка!AG$2),Жеребьёвка!$D18)="-","Введите данные",IF(OFFSET(Лист1!$E$2,SUMIFS(Жеребьёвка!$B$4:$B$60,Жеребьёвка!$C$4:$C$60,Жеребьёвка!AG$2),Жеребьёвка!$D18)="Автомат","Без отбора",DATE(2017,RIGHT(LEFT(OFFSET(Лист1!$E$2,SUMIFS(Жеребьёвка!$B$4:$B$60,Жеребьёвка!$C$4:$C$60,Жеребьёвка!AG$2),Жеребьёвка!$D18),5),2),LEFT(LEFT(OFFSET(Лист1!$E$2,SUMIFS(Жеребьёвка!$B$4:$B$60,Жеребьёвка!$C$4:$C$60,Жеребьёвка!AG$2),Жеребьёвка!$D18),5),2))))))</f>
        <v/>
      </c>
      <c r="AH18" s="119" t="str">
        <f ca="1">IF(AG$2="","",IF(OFFSET(Лист1!$E$2,SUMIFS(Жеребьёвка!$B$4:$B$60,Жеребьёвка!$C$4:$C$60,Жеребьёвка!AG$2),Жеребьёвка!$D18)=".","",IF(OFFSET(Лист1!$E$2,SUMIFS(Жеребьёвка!$B$4:$B$60,Жеребьёвка!$C$4:$C$60,Жеребьёвка!AG$2),Жеребьёвка!$D18)="-","Введите данные",IF(OFFSET(Лист1!$E$2,SUMIFS(Жеребьёвка!$B$4:$B$60,Жеребьёвка!$C$4:$C$60,Жеребьёвка!AG$2),Жеребьёвка!$D18)="Автомат","Без отбора",DATE(2017,RIGHT(RIGHT(OFFSET(Лист1!$E$2,SUMIFS(Жеребьёвка!$B$4:$B$60,Жеребьёвка!$C$4:$C$60,Жеребьёвка!AG$2),Жеребьёвка!$D18),5),2),LEFT(RIGHT(OFFSET(Лист1!$E$2,SUMIFS(Жеребьёвка!$B$4:$B$60,Жеребьёвка!$C$4:$C$60,Жеребьёвка!AG$2),Жеребьёвка!$D18),5),2))))))</f>
        <v/>
      </c>
      <c r="AI18" s="119" t="str">
        <f ca="1">IF(AI$2="","",IF(OFFSET(Лист1!$E$2,SUMIFS(Жеребьёвка!$B$4:$B$60,Жеребьёвка!$C$4:$C$60,Жеребьёвка!AI$2),Жеребьёвка!$D18)=".","",IF(OFFSET(Лист1!$E$2,SUMIFS(Жеребьёвка!$B$4:$B$60,Жеребьёвка!$C$4:$C$60,Жеребьёвка!AI$2),Жеребьёвка!$D18)="-","Введите данные",IF(OFFSET(Лист1!$E$2,SUMIFS(Жеребьёвка!$B$4:$B$60,Жеребьёвка!$C$4:$C$60,Жеребьёвка!AI$2),Жеребьёвка!$D18)="Автомат","Без отбора",DATE(2017,RIGHT(LEFT(OFFSET(Лист1!$E$2,SUMIFS(Жеребьёвка!$B$4:$B$60,Жеребьёвка!$C$4:$C$60,Жеребьёвка!AI$2),Жеребьёвка!$D18),5),2),LEFT(LEFT(OFFSET(Лист1!$E$2,SUMIFS(Жеребьёвка!$B$4:$B$60,Жеребьёвка!$C$4:$C$60,Жеребьёвка!AI$2),Жеребьёвка!$D18),5),2))))))</f>
        <v/>
      </c>
      <c r="AJ18" s="119"/>
      <c r="AK18" s="119" t="str">
        <f ca="1">IF(AK$2="","",IF(OFFSET(Лист1!$E$2,SUMIFS(Жеребьёвка!$B$4:$B$60,Жеребьёвка!$C$4:$C$60,Жеребьёвка!AK$2),Жеребьёвка!$D18)=".","",IF(OFFSET(Лист1!$E$2,SUMIFS(Жеребьёвка!$B$4:$B$60,Жеребьёвка!$C$4:$C$60,Жеребьёвка!AK$2),Жеребьёвка!$D18)="-","Введите данные",IF(OFFSET(Лист1!$E$2,SUMIFS(Жеребьёвка!$B$4:$B$60,Жеребьёвка!$C$4:$C$60,Жеребьёвка!AK$2),Жеребьёвка!$D18)="Автомат","Без отбора",DATE(2017,RIGHT(LEFT(OFFSET(Лист1!$E$2,SUMIFS(Жеребьёвка!$B$4:$B$60,Жеребьёвка!$C$4:$C$60,Жеребьёвка!AK$2),Жеребьёвка!$D18),5),2),LEFT(LEFT(OFFSET(Лист1!$E$2,SUMIFS(Жеребьёвка!$B$4:$B$60,Жеребьёвка!$C$4:$C$60,Жеребьёвка!AK$2),Жеребьёвка!$D18),5),2))))))</f>
        <v/>
      </c>
      <c r="AL18" s="119"/>
    </row>
    <row r="19" spans="1:38" x14ac:dyDescent="0.25">
      <c r="A19" s="113" t="s">
        <v>127</v>
      </c>
      <c r="B19" s="113">
        <v>16</v>
      </c>
      <c r="C19" s="113" t="s">
        <v>118</v>
      </c>
      <c r="D19" s="113">
        <v>16</v>
      </c>
      <c r="F19" s="120" t="s">
        <v>19</v>
      </c>
      <c r="G19" s="119">
        <f ca="1">IF(G$2="","",IF(OFFSET(Лист1!$E$2,SUMIFS(Жеребьёвка!$B$4:$B$60,Жеребьёвка!$C$4:$C$60,Жеребьёвка!G$2),Жеребьёвка!$D19)=".","",IF(OFFSET(Лист1!$E$2,SUMIFS(Жеребьёвка!$B$4:$B$60,Жеребьёвка!$C$4:$C$60,Жеребьёвка!G$2),Жеребьёвка!$D19)="-","Введите данные",IF(OFFSET(Лист1!$E$2,SUMIFS(Жеребьёвка!$B$4:$B$60,Жеребьёвка!$C$4:$C$60,Жеребьёвка!G$2),Жеребьёвка!$D19)="Автомат","Без отбора",DATE(2017,RIGHT(LEFT(OFFSET(Лист1!$E$2,SUMIFS(Жеребьёвка!$B$4:$B$60,Жеребьёвка!$C$4:$C$60,Жеребьёвка!G$2),Жеребьёвка!$D19),5),2),LEFT(LEFT(OFFSET(Лист1!$E$2,SUMIFS(Жеребьёвка!$B$4:$B$60,Жеребьёвка!$C$4:$C$60,Жеребьёвка!G$2),Жеребьёвка!$D19),5),2))))))</f>
        <v>42812</v>
      </c>
      <c r="H19" s="119">
        <f ca="1">IF(G$2="","",IF(OFFSET(Лист1!$E$2,SUMIFS(Жеребьёвка!$B$4:$B$60,Жеребьёвка!$C$4:$C$60,Жеребьёвка!G$2),Жеребьёвка!$D19)=".","",IF(OFFSET(Лист1!$E$2,SUMIFS(Жеребьёвка!$B$4:$B$60,Жеребьёвка!$C$4:$C$60,Жеребьёвка!G$2),Жеребьёвка!$D19)="-","Введите данные",IF(OFFSET(Лист1!$E$2,SUMIFS(Жеребьёвка!$B$4:$B$60,Жеребьёвка!$C$4:$C$60,Жеребьёвка!G$2),Жеребьёвка!$D19)="Автомат","Без отбора",DATE(2017,RIGHT(RIGHT(OFFSET(Лист1!$E$2,SUMIFS(Жеребьёвка!$B$4:$B$60,Жеребьёвка!$C$4:$C$60,Жеребьёвка!G$2),Жеребьёвка!$D19),5),2),LEFT(RIGHT(OFFSET(Лист1!$E$2,SUMIFS(Жеребьёвка!$B$4:$B$60,Жеребьёвка!$C$4:$C$60,Жеребьёвка!G$2),Жеребьёвка!$D19),5),2))))))</f>
        <v>42816</v>
      </c>
      <c r="I19" s="119" t="str">
        <f ca="1">IF(I$2="","",IF(OFFSET(Лист1!$E$2,SUMIFS(Жеребьёвка!$B$4:$B$60,Жеребьёвка!$C$4:$C$60,Жеребьёвка!I$2),Жеребьёвка!$D19)=".","",IF(OFFSET(Лист1!$E$2,SUMIFS(Жеребьёвка!$B$4:$B$60,Жеребьёвка!$C$4:$C$60,Жеребьёвка!I$2),Жеребьёвка!$D19)="-","Введите данные",IF(OFFSET(Лист1!$E$2,SUMIFS(Жеребьёвка!$B$4:$B$60,Жеребьёвка!$C$4:$C$60,Жеребьёвка!I$2),Жеребьёвка!$D19)="Автомат","Без отбора",DATE(2017,RIGHT(LEFT(OFFSET(Лист1!$E$2,SUMIFS(Жеребьёвка!$B$4:$B$60,Жеребьёвка!$C$4:$C$60,Жеребьёвка!I$2),Жеребьёвка!$D19),5),2),LEFT(LEFT(OFFSET(Лист1!$E$2,SUMIFS(Жеребьёвка!$B$4:$B$60,Жеребьёвка!$C$4:$C$60,Жеребьёвка!I$2),Жеребьёвка!$D19),5),2))))))</f>
        <v/>
      </c>
      <c r="J19" s="119" t="str">
        <f ca="1">IF(I$2="","",IF(OFFSET(Лист1!$E$2,SUMIFS(Жеребьёвка!$B$4:$B$60,Жеребьёвка!$C$4:$C$60,Жеребьёвка!I$2),Жеребьёвка!$D19)=".","",IF(OFFSET(Лист1!$E$2,SUMIFS(Жеребьёвка!$B$4:$B$60,Жеребьёвка!$C$4:$C$60,Жеребьёвка!I$2),Жеребьёвка!$D19)="-","Введите данные",IF(OFFSET(Лист1!$E$2,SUMIFS(Жеребьёвка!$B$4:$B$60,Жеребьёвка!$C$4:$C$60,Жеребьёвка!I$2),Жеребьёвка!$D19)="Автомат","Без отбора",DATE(2017,RIGHT(RIGHT(OFFSET(Лист1!$E$2,SUMIFS(Жеребьёвка!$B$4:$B$60,Жеребьёвка!$C$4:$C$60,Жеребьёвка!I$2),Жеребьёвка!$D19),5),2),LEFT(RIGHT(OFFSET(Лист1!$E$2,SUMIFS(Жеребьёвка!$B$4:$B$60,Жеребьёвка!$C$4:$C$60,Жеребьёвка!I$2),Жеребьёвка!$D19),5),2))))))</f>
        <v/>
      </c>
      <c r="K19" s="119" t="str">
        <f ca="1">IF(K$2="","",IF(OFFSET(Лист1!$E$2,SUMIFS(Жеребьёвка!$B$4:$B$60,Жеребьёвка!$C$4:$C$60,Жеребьёвка!K$2),Жеребьёвка!$D19)=".","",IF(OFFSET(Лист1!$E$2,SUMIFS(Жеребьёвка!$B$4:$B$60,Жеребьёвка!$C$4:$C$60,Жеребьёвка!K$2),Жеребьёвка!$D19)="-","Введите данные",IF(OFFSET(Лист1!$E$2,SUMIFS(Жеребьёвка!$B$4:$B$60,Жеребьёвка!$C$4:$C$60,Жеребьёвка!K$2),Жеребьёвка!$D19)="Автомат","Без отбора",DATE(2017,RIGHT(LEFT(OFFSET(Лист1!$E$2,SUMIFS(Жеребьёвка!$B$4:$B$60,Жеребьёвка!$C$4:$C$60,Жеребьёвка!K$2),Жеребьёвка!$D19),5),2),LEFT(LEFT(OFFSET(Лист1!$E$2,SUMIFS(Жеребьёвка!$B$4:$B$60,Жеребьёвка!$C$4:$C$60,Жеребьёвка!K$2),Жеребьёвка!$D19),5),2))))))</f>
        <v/>
      </c>
      <c r="L19" s="119" t="str">
        <f ca="1">IF(K$2="","",IF(OFFSET(Лист1!$E$2,SUMIFS(Жеребьёвка!$B$4:$B$60,Жеребьёвка!$C$4:$C$60,Жеребьёвка!K$2),Жеребьёвка!$D19)=".","",IF(OFFSET(Лист1!$E$2,SUMIFS(Жеребьёвка!$B$4:$B$60,Жеребьёвка!$C$4:$C$60,Жеребьёвка!K$2),Жеребьёвка!$D19)="-","Введите данные",IF(OFFSET(Лист1!$E$2,SUMIFS(Жеребьёвка!$B$4:$B$60,Жеребьёвка!$C$4:$C$60,Жеребьёвка!K$2),Жеребьёвка!$D19)="Автомат","Без отбора",DATE(2017,RIGHT(RIGHT(OFFSET(Лист1!$E$2,SUMIFS(Жеребьёвка!$B$4:$B$60,Жеребьёвка!$C$4:$C$60,Жеребьёвка!K$2),Жеребьёвка!$D19),5),2),LEFT(RIGHT(OFFSET(Лист1!$E$2,SUMIFS(Жеребьёвка!$B$4:$B$60,Жеребьёвка!$C$4:$C$60,Жеребьёвка!K$2),Жеребьёвка!$D19),5),2))))))</f>
        <v/>
      </c>
      <c r="M19" s="119" t="str">
        <f ca="1">IF(M$2="","",IF(OFFSET(Лист1!$E$2,SUMIFS(Жеребьёвка!$B$4:$B$60,Жеребьёвка!$C$4:$C$60,Жеребьёвка!M$2),Жеребьёвка!$D19)=".","",IF(OFFSET(Лист1!$E$2,SUMIFS(Жеребьёвка!$B$4:$B$60,Жеребьёвка!$C$4:$C$60,Жеребьёвка!M$2),Жеребьёвка!$D19)="-","Введите данные",IF(OFFSET(Лист1!$E$2,SUMIFS(Жеребьёвка!$B$4:$B$60,Жеребьёвка!$C$4:$C$60,Жеребьёвка!M$2),Жеребьёвка!$D19)="Автомат","Без отбора",DATE(2017,RIGHT(LEFT(OFFSET(Лист1!$E$2,SUMIFS(Жеребьёвка!$B$4:$B$60,Жеребьёвка!$C$4:$C$60,Жеребьёвка!M$2),Жеребьёвка!$D19),5),2),LEFT(LEFT(OFFSET(Лист1!$E$2,SUMIFS(Жеребьёвка!$B$4:$B$60,Жеребьёвка!$C$4:$C$60,Жеребьёвка!M$2),Жеребьёвка!$D19),5),2))))))</f>
        <v/>
      </c>
      <c r="N19" s="119" t="str">
        <f ca="1">IF(M$2="","",IF(OFFSET(Лист1!$E$2,SUMIFS(Жеребьёвка!$B$4:$B$60,Жеребьёвка!$C$4:$C$60,Жеребьёвка!M$2),Жеребьёвка!$D19)=".","",IF(OFFSET(Лист1!$E$2,SUMIFS(Жеребьёвка!$B$4:$B$60,Жеребьёвка!$C$4:$C$60,Жеребьёвка!M$2),Жеребьёвка!$D19)="-","Введите данные",IF(OFFSET(Лист1!$E$2,SUMIFS(Жеребьёвка!$B$4:$B$60,Жеребьёвка!$C$4:$C$60,Жеребьёвка!M$2),Жеребьёвка!$D19)="Автомат","Без отбора",DATE(2017,RIGHT(RIGHT(OFFSET(Лист1!$E$2,SUMIFS(Жеребьёвка!$B$4:$B$60,Жеребьёвка!$C$4:$C$60,Жеребьёвка!M$2),Жеребьёвка!$D19),5),2),LEFT(RIGHT(OFFSET(Лист1!$E$2,SUMIFS(Жеребьёвка!$B$4:$B$60,Жеребьёвка!$C$4:$C$60,Жеребьёвка!M$2),Жеребьёвка!$D19),5),2))))))</f>
        <v/>
      </c>
      <c r="O19" s="119" t="str">
        <f ca="1">IF(O$2="","",IF(OFFSET(Лист1!$E$2,SUMIFS(Жеребьёвка!$B$4:$B$60,Жеребьёвка!$C$4:$C$60,Жеребьёвка!O$2),Жеребьёвка!$D19)=".","",IF(OFFSET(Лист1!$E$2,SUMIFS(Жеребьёвка!$B$4:$B$60,Жеребьёвка!$C$4:$C$60,Жеребьёвка!O$2),Жеребьёвка!$D19)="-","Введите данные",IF(OFFSET(Лист1!$E$2,SUMIFS(Жеребьёвка!$B$4:$B$60,Жеребьёвка!$C$4:$C$60,Жеребьёвка!O$2),Жеребьёвка!$D19)="Автомат","Без отбора",DATE(2017,RIGHT(LEFT(OFFSET(Лист1!$E$2,SUMIFS(Жеребьёвка!$B$4:$B$60,Жеребьёвка!$C$4:$C$60,Жеребьёвка!O$2),Жеребьёвка!$D19),5),2),LEFT(LEFT(OFFSET(Лист1!$E$2,SUMIFS(Жеребьёвка!$B$4:$B$60,Жеребьёвка!$C$4:$C$60,Жеребьёвка!O$2),Жеребьёвка!$D19),5),2))))))</f>
        <v/>
      </c>
      <c r="P19" s="119" t="str">
        <f ca="1">IF(O$2="","",IF(OFFSET(Лист1!$E$2,SUMIFS(Жеребьёвка!$B$4:$B$60,Жеребьёвка!$C$4:$C$60,Жеребьёвка!O$2),Жеребьёвка!$D19)=".","",IF(OFFSET(Лист1!$E$2,SUMIFS(Жеребьёвка!$B$4:$B$60,Жеребьёвка!$C$4:$C$60,Жеребьёвка!O$2),Жеребьёвка!$D19)="-","Введите данные",IF(OFFSET(Лист1!$E$2,SUMIFS(Жеребьёвка!$B$4:$B$60,Жеребьёвка!$C$4:$C$60,Жеребьёвка!O$2),Жеребьёвка!$D19)="Автомат","Без отбора",DATE(2017,RIGHT(RIGHT(OFFSET(Лист1!$E$2,SUMIFS(Жеребьёвка!$B$4:$B$60,Жеребьёвка!$C$4:$C$60,Жеребьёвка!O$2),Жеребьёвка!$D19),5),2),LEFT(RIGHT(OFFSET(Лист1!$E$2,SUMIFS(Жеребьёвка!$B$4:$B$60,Жеребьёвка!$C$4:$C$60,Жеребьёвка!O$2),Жеребьёвка!$D19),5),2))))))</f>
        <v/>
      </c>
      <c r="Q19" s="119">
        <f ca="1">IF(Q$2="","",IF(OFFSET(Лист1!$E$2,SUMIFS(Жеребьёвка!$B$4:$B$60,Жеребьёвка!$C$4:$C$60,Жеребьёвка!Q$2),Жеребьёвка!$D19)=".","",IF(OFFSET(Лист1!$E$2,SUMIFS(Жеребьёвка!$B$4:$B$60,Жеребьёвка!$C$4:$C$60,Жеребьёвка!Q$2),Жеребьёвка!$D19)="-","Введите данные",IF(OFFSET(Лист1!$E$2,SUMIFS(Жеребьёвка!$B$4:$B$60,Жеребьёвка!$C$4:$C$60,Жеребьёвка!Q$2),Жеребьёвка!$D19)="Автомат","Без отбора",DATE(2017,RIGHT(LEFT(OFFSET(Лист1!$E$2,SUMIFS(Жеребьёвка!$B$4:$B$60,Жеребьёвка!$C$4:$C$60,Жеребьёвка!Q$2),Жеребьёвка!$D19),5),2),LEFT(LEFT(OFFSET(Лист1!$E$2,SUMIFS(Жеребьёвка!$B$4:$B$60,Жеребьёвка!$C$4:$C$60,Жеребьёвка!Q$2),Жеребьёвка!$D19),5),2))))))</f>
        <v>42812</v>
      </c>
      <c r="R19" s="119">
        <f ca="1">IF(Q$2="","",IF(OFFSET(Лист1!$E$2,SUMIFS(Жеребьёвка!$B$4:$B$60,Жеребьёвка!$C$4:$C$60,Жеребьёвка!Q$2),Жеребьёвка!$D19)=".","",IF(OFFSET(Лист1!$E$2,SUMIFS(Жеребьёвка!$B$4:$B$60,Жеребьёвка!$C$4:$C$60,Жеребьёвка!Q$2),Жеребьёвка!$D19)="-","Введите данные",IF(OFFSET(Лист1!$E$2,SUMIFS(Жеребьёвка!$B$4:$B$60,Жеребьёвка!$C$4:$C$60,Жеребьёвка!Q$2),Жеребьёвка!$D19)="Автомат","Без отбора",DATE(2017,RIGHT(RIGHT(OFFSET(Лист1!$E$2,SUMIFS(Жеребьёвка!$B$4:$B$60,Жеребьёвка!$C$4:$C$60,Жеребьёвка!Q$2),Жеребьёвка!$D19),5),2),LEFT(RIGHT(OFFSET(Лист1!$E$2,SUMIFS(Жеребьёвка!$B$4:$B$60,Жеребьёвка!$C$4:$C$60,Жеребьёвка!Q$2),Жеребьёвка!$D19),5),2))))))</f>
        <v>42818</v>
      </c>
      <c r="S19" s="119" t="str">
        <f ca="1">IF(S$2="","",IF(OFFSET(Лист1!$E$2,SUMIFS(Жеребьёвка!$B$4:$B$60,Жеребьёвка!$C$4:$C$60,Жеребьёвка!S$2),Жеребьёвка!$D19)=".","",IF(OFFSET(Лист1!$E$2,SUMIFS(Жеребьёвка!$B$4:$B$60,Жеребьёвка!$C$4:$C$60,Жеребьёвка!S$2),Жеребьёвка!$D19)="-","Введите данные",IF(OFFSET(Лист1!$E$2,SUMIFS(Жеребьёвка!$B$4:$B$60,Жеребьёвка!$C$4:$C$60,Жеребьёвка!S$2),Жеребьёвка!$D19)="Автомат","Без отбора",DATE(2017,RIGHT(LEFT(OFFSET(Лист1!$E$2,SUMIFS(Жеребьёвка!$B$4:$B$60,Жеребьёвка!$C$4:$C$60,Жеребьёвка!S$2),Жеребьёвка!$D19),5),2),LEFT(LEFT(OFFSET(Лист1!$E$2,SUMIFS(Жеребьёвка!$B$4:$B$60,Жеребьёвка!$C$4:$C$60,Жеребьёвка!S$2),Жеребьёвка!$D19),5),2))))))</f>
        <v/>
      </c>
      <c r="T19" s="119" t="str">
        <f ca="1">IF(S$2="","",IF(OFFSET(Лист1!$E$2,SUMIFS(Жеребьёвка!$B$4:$B$60,Жеребьёвка!$C$4:$C$60,Жеребьёвка!S$2),Жеребьёвка!$D19)=".","",IF(OFFSET(Лист1!$E$2,SUMIFS(Жеребьёвка!$B$4:$B$60,Жеребьёвка!$C$4:$C$60,Жеребьёвка!S$2),Жеребьёвка!$D19)="-","Введите данные",IF(OFFSET(Лист1!$E$2,SUMIFS(Жеребьёвка!$B$4:$B$60,Жеребьёвка!$C$4:$C$60,Жеребьёвка!S$2),Жеребьёвка!$D19)="Автомат","Без отбора",DATE(2017,RIGHT(RIGHT(OFFSET(Лист1!$E$2,SUMIFS(Жеребьёвка!$B$4:$B$60,Жеребьёвка!$C$4:$C$60,Жеребьёвка!S$2),Жеребьёвка!$D19),5),2),LEFT(RIGHT(OFFSET(Лист1!$E$2,SUMIFS(Жеребьёвка!$B$4:$B$60,Жеребьёвка!$C$4:$C$60,Жеребьёвка!S$2),Жеребьёвка!$D19),5),2))))))</f>
        <v/>
      </c>
      <c r="U19" s="134"/>
      <c r="V19" s="134"/>
      <c r="W19" s="119">
        <f ca="1">IF(W$2="","",IF(OFFSET(Лист1!$E$2,SUMIFS(Жеребьёвка!$B$4:$B$60,Жеребьёвка!$C$4:$C$60,Жеребьёвка!W$2),Жеребьёвка!$D19)=".","",IF(OFFSET(Лист1!$E$2,SUMIFS(Жеребьёвка!$B$4:$B$60,Жеребьёвка!$C$4:$C$60,Жеребьёвка!W$2),Жеребьёвка!$D19)="-","Введите данные",IF(OFFSET(Лист1!$E$2,SUMIFS(Жеребьёвка!$B$4:$B$60,Жеребьёвка!$C$4:$C$60,Жеребьёвка!W$2),Жеребьёвка!$D19)="Автомат","Без отбора",DATE(2017,RIGHT(LEFT(OFFSET(Лист1!$E$2,SUMIFS(Жеребьёвка!$B$4:$B$60,Жеребьёвка!$C$4:$C$60,Жеребьёвка!W$2),Жеребьёвка!$D19),5),2),LEFT(LEFT(OFFSET(Лист1!$E$2,SUMIFS(Жеребьёвка!$B$4:$B$60,Жеребьёвка!$C$4:$C$60,Жеребьёвка!W$2),Жеребьёвка!$D19),5),2))))))</f>
        <v>42812</v>
      </c>
      <c r="X19" s="119">
        <f ca="1">IF(W$2="","",IF(OFFSET(Лист1!$E$2,SUMIFS(Жеребьёвка!$B$4:$B$60,Жеребьёвка!$C$4:$C$60,Жеребьёвка!W$2),Жеребьёвка!$D19)=".","",IF(OFFSET(Лист1!$E$2,SUMIFS(Жеребьёвка!$B$4:$B$60,Жеребьёвка!$C$4:$C$60,Жеребьёвка!W$2),Жеребьёвка!$D19)="-","Введите данные",IF(OFFSET(Лист1!$E$2,SUMIFS(Жеребьёвка!$B$4:$B$60,Жеребьёвка!$C$4:$C$60,Жеребьёвка!W$2),Жеребьёвка!$D19)="Автомат","Без отбора",DATE(2017,RIGHT(RIGHT(OFFSET(Лист1!$E$2,SUMIFS(Жеребьёвка!$B$4:$B$60,Жеребьёвка!$C$4:$C$60,Жеребьёвка!W$2),Жеребьёвка!$D19),5),2),LEFT(RIGHT(OFFSET(Лист1!$E$2,SUMIFS(Жеребьёвка!$B$4:$B$60,Жеребьёвка!$C$4:$C$60,Жеребьёвка!W$2),Жеребьёвка!$D19),5),2))))))</f>
        <v>42815</v>
      </c>
      <c r="Y19" s="119">
        <f ca="1">IF(Y$2="","",IF(OFFSET(Лист1!$E$2,SUMIFS(Жеребьёвка!$B$4:$B$60,Жеребьёвка!$C$4:$C$60,Жеребьёвка!Y$2),Жеребьёвка!$D19)=".","",IF(OFFSET(Лист1!$E$2,SUMIFS(Жеребьёвка!$B$4:$B$60,Жеребьёвка!$C$4:$C$60,Жеребьёвка!Y$2),Жеребьёвка!$D19)="-","Введите данные",IF(OFFSET(Лист1!$E$2,SUMIFS(Жеребьёвка!$B$4:$B$60,Жеребьёвка!$C$4:$C$60,Жеребьёвка!Y$2),Жеребьёвка!$D19)="Автомат","Без отбора",DATE(2017,RIGHT(LEFT(OFFSET(Лист1!$E$2,SUMIFS(Жеребьёвка!$B$4:$B$60,Жеребьёвка!$C$4:$C$60,Жеребьёвка!Y$2),Жеребьёвка!$D19),5),2),LEFT(LEFT(OFFSET(Лист1!$E$2,SUMIFS(Жеребьёвка!$B$4:$B$60,Жеребьёвка!$C$4:$C$60,Жеребьёвка!Y$2),Жеребьёвка!$D19),5),2))))))</f>
        <v>42812</v>
      </c>
      <c r="Z19" s="119"/>
      <c r="AA19" s="119">
        <f ca="1">IF(AA$2="","",IF(OFFSET(Лист1!$E$2,SUMIFS(Жеребьёвка!$B$4:$B$60,Жеребьёвка!$C$4:$C$60,Жеребьёвка!AA$2),Жеребьёвка!$D19)=".","",IF(OFFSET(Лист1!$E$2,SUMIFS(Жеребьёвка!$B$4:$B$60,Жеребьёвка!$C$4:$C$60,Жеребьёвка!AA$2),Жеребьёвка!$D19)="-","Введите данные",IF(OFFSET(Лист1!$E$2,SUMIFS(Жеребьёвка!$B$4:$B$60,Жеребьёвка!$C$4:$C$60,Жеребьёвка!AA$2),Жеребьёвка!$D19)="Автомат","Без отбора",DATE(2017,RIGHT(LEFT(OFFSET(Лист1!$E$2,SUMIFS(Жеребьёвка!$B$4:$B$60,Жеребьёвка!$C$4:$C$60,Жеребьёвка!AA$2),Жеребьёвка!$D19),5),2),LEFT(LEFT(OFFSET(Лист1!$E$2,SUMIFS(Жеребьёвка!$B$4:$B$60,Жеребьёвка!$C$4:$C$60,Жеребьёвка!AA$2),Жеребьёвка!$D19),5),2))))))</f>
        <v>42806</v>
      </c>
      <c r="AB19" s="119"/>
      <c r="AC19" s="119" t="str">
        <f ca="1">IF(AC$2="","",IF(OFFSET(Лист1!$E$2,SUMIFS(Жеребьёвка!$B$4:$B$60,Жеребьёвка!$C$4:$C$60,Жеребьёвка!AC$2),Жеребьёвка!$D19)=".","",IF(OFFSET(Лист1!$E$2,SUMIFS(Жеребьёвка!$B$4:$B$60,Жеребьёвка!$C$4:$C$60,Жеребьёвка!AC$2),Жеребьёвка!$D19)="-","Введите данные",IF(OFFSET(Лист1!$E$2,SUMIFS(Жеребьёвка!$B$4:$B$60,Жеребьёвка!$C$4:$C$60,Жеребьёвка!AC$2),Жеребьёвка!$D19)="Автомат","Без отбора",DATE(2017,RIGHT(LEFT(OFFSET(Лист1!$E$2,SUMIFS(Жеребьёвка!$B$4:$B$60,Жеребьёвка!$C$4:$C$60,Жеребьёвка!AC$2),Жеребьёвка!$D19),5),2),LEFT(LEFT(OFFSET(Лист1!$E$2,SUMIFS(Жеребьёвка!$B$4:$B$60,Жеребьёвка!$C$4:$C$60,Жеребьёвка!AC$2),Жеребьёвка!$D19),5),2))))))</f>
        <v/>
      </c>
      <c r="AD19" s="119" t="str">
        <f ca="1">IF(AC$2="","",IF(OFFSET(Лист1!$E$2,SUMIFS(Жеребьёвка!$B$4:$B$60,Жеребьёвка!$C$4:$C$60,Жеребьёвка!AC$2),Жеребьёвка!$D19)=".","",IF(OFFSET(Лист1!$E$2,SUMIFS(Жеребьёвка!$B$4:$B$60,Жеребьёвка!$C$4:$C$60,Жеребьёвка!AC$2),Жеребьёвка!$D19)="-","Введите данные",IF(OFFSET(Лист1!$E$2,SUMIFS(Жеребьёвка!$B$4:$B$60,Жеребьёвка!$C$4:$C$60,Жеребьёвка!AC$2),Жеребьёвка!$D19)="Автомат","Без отбора",DATE(2017,RIGHT(RIGHT(OFFSET(Лист1!$E$2,SUMIFS(Жеребьёвка!$B$4:$B$60,Жеребьёвка!$C$4:$C$60,Жеребьёвка!AC$2),Жеребьёвка!$D19),5),2),LEFT(RIGHT(OFFSET(Лист1!$E$2,SUMIFS(Жеребьёвка!$B$4:$B$60,Жеребьёвка!$C$4:$C$60,Жеребьёвка!AC$2),Жеребьёвка!$D19),5),2))))))</f>
        <v/>
      </c>
      <c r="AE19" s="119">
        <f ca="1">IF(AE$2="","",IF(OFFSET(Лист1!$E$2,SUMIFS(Жеребьёвка!$B$4:$B$60,Жеребьёвка!$C$4:$C$60,Жеребьёвка!AE$2),Жеребьёвка!$D19)=".","",IF(OFFSET(Лист1!$E$2,SUMIFS(Жеребьёвка!$B$4:$B$60,Жеребьёвка!$C$4:$C$60,Жеребьёвка!AE$2),Жеребьёвка!$D19)="-","Введите данные",IF(OFFSET(Лист1!$E$2,SUMIFS(Жеребьёвка!$B$4:$B$60,Жеребьёвка!$C$4:$C$60,Жеребьёвка!AE$2),Жеребьёвка!$D19)="Автомат","Без отбора",DATE(2017,RIGHT(LEFT(OFFSET(Лист1!$E$2,SUMIFS(Жеребьёвка!$B$4:$B$60,Жеребьёвка!$C$4:$C$60,Жеребьёвка!AE$2),Жеребьёвка!$D19),5),2),LEFT(LEFT(OFFSET(Лист1!$E$2,SUMIFS(Жеребьёвка!$B$4:$B$60,Жеребьёвка!$C$4:$C$60,Жеребьёвка!AE$2),Жеребьёвка!$D19),5),2))))))</f>
        <v>42812</v>
      </c>
      <c r="AF19" s="119"/>
      <c r="AG19" s="119" t="str">
        <f ca="1">IF(AG$2="","",IF(OFFSET(Лист1!$E$2,SUMIFS(Жеребьёвка!$B$4:$B$60,Жеребьёвка!$C$4:$C$60,Жеребьёвка!AG$2),Жеребьёвка!$D19)=".","",IF(OFFSET(Лист1!$E$2,SUMIFS(Жеребьёвка!$B$4:$B$60,Жеребьёвка!$C$4:$C$60,Жеребьёвка!AG$2),Жеребьёвка!$D19)="-","Введите данные",IF(OFFSET(Лист1!$E$2,SUMIFS(Жеребьёвка!$B$4:$B$60,Жеребьёвка!$C$4:$C$60,Жеребьёвка!AG$2),Жеребьёвка!$D19)="Автомат","Без отбора",DATE(2017,RIGHT(LEFT(OFFSET(Лист1!$E$2,SUMIFS(Жеребьёвка!$B$4:$B$60,Жеребьёвка!$C$4:$C$60,Жеребьёвка!AG$2),Жеребьёвка!$D19),5),2),LEFT(LEFT(OFFSET(Лист1!$E$2,SUMIFS(Жеребьёвка!$B$4:$B$60,Жеребьёвка!$C$4:$C$60,Жеребьёвка!AG$2),Жеребьёвка!$D19),5),2))))))</f>
        <v/>
      </c>
      <c r="AH19" s="119" t="str">
        <f ca="1">IF(AG$2="","",IF(OFFSET(Лист1!$E$2,SUMIFS(Жеребьёвка!$B$4:$B$60,Жеребьёвка!$C$4:$C$60,Жеребьёвка!AG$2),Жеребьёвка!$D19)=".","",IF(OFFSET(Лист1!$E$2,SUMIFS(Жеребьёвка!$B$4:$B$60,Жеребьёвка!$C$4:$C$60,Жеребьёвка!AG$2),Жеребьёвка!$D19)="-","Введите данные",IF(OFFSET(Лист1!$E$2,SUMIFS(Жеребьёвка!$B$4:$B$60,Жеребьёвка!$C$4:$C$60,Жеребьёвка!AG$2),Жеребьёвка!$D19)="Автомат","Без отбора",DATE(2017,RIGHT(RIGHT(OFFSET(Лист1!$E$2,SUMIFS(Жеребьёвка!$B$4:$B$60,Жеребьёвка!$C$4:$C$60,Жеребьёвка!AG$2),Жеребьёвка!$D19),5),2),LEFT(RIGHT(OFFSET(Лист1!$E$2,SUMIFS(Жеребьёвка!$B$4:$B$60,Жеребьёвка!$C$4:$C$60,Жеребьёвка!AG$2),Жеребьёвка!$D19),5),2))))))</f>
        <v/>
      </c>
      <c r="AI19" s="134">
        <v>42810</v>
      </c>
      <c r="AJ19" s="119"/>
      <c r="AK19" s="119" t="str">
        <f ca="1">IF(AK$2="","",IF(OFFSET(Лист1!$E$2,SUMIFS(Жеребьёвка!$B$4:$B$60,Жеребьёвка!$C$4:$C$60,Жеребьёвка!AK$2),Жеребьёвка!$D19)=".","",IF(OFFSET(Лист1!$E$2,SUMIFS(Жеребьёвка!$B$4:$B$60,Жеребьёвка!$C$4:$C$60,Жеребьёвка!AK$2),Жеребьёвка!$D19)="-","Введите данные",IF(OFFSET(Лист1!$E$2,SUMIFS(Жеребьёвка!$B$4:$B$60,Жеребьёвка!$C$4:$C$60,Жеребьёвка!AK$2),Жеребьёвка!$D19)="Автомат","Без отбора",DATE(2017,RIGHT(LEFT(OFFSET(Лист1!$E$2,SUMIFS(Жеребьёвка!$B$4:$B$60,Жеребьёвка!$C$4:$C$60,Жеребьёвка!AK$2),Жеребьёвка!$D19),5),2),LEFT(LEFT(OFFSET(Лист1!$E$2,SUMIFS(Жеребьёвка!$B$4:$B$60,Жеребьёвка!$C$4:$C$60,Жеребьёвка!AK$2),Жеребьёвка!$D19),5),2))))))</f>
        <v/>
      </c>
      <c r="AL19" s="119"/>
    </row>
    <row r="20" spans="1:38" x14ac:dyDescent="0.25">
      <c r="A20" s="113" t="s">
        <v>188</v>
      </c>
      <c r="B20" s="113">
        <v>17</v>
      </c>
      <c r="C20" s="113" t="s">
        <v>119</v>
      </c>
      <c r="D20" s="113">
        <v>17</v>
      </c>
      <c r="F20" s="120" t="s">
        <v>20</v>
      </c>
      <c r="G20" s="119" t="str">
        <f ca="1">IF(G$2="","",IF(OFFSET(Лист1!$E$2,SUMIFS(Жеребьёвка!$B$4:$B$60,Жеребьёвка!$C$4:$C$60,Жеребьёвка!G$2),Жеребьёвка!$D20)=".","",IF(OFFSET(Лист1!$E$2,SUMIFS(Жеребьёвка!$B$4:$B$60,Жеребьёвка!$C$4:$C$60,Жеребьёвка!G$2),Жеребьёвка!$D20)="-","Введите данные",IF(OFFSET(Лист1!$E$2,SUMIFS(Жеребьёвка!$B$4:$B$60,Жеребьёвка!$C$4:$C$60,Жеребьёвка!G$2),Жеребьёвка!$D20)="Автомат","Без отбора",DATE(2017,RIGHT(LEFT(OFFSET(Лист1!$E$2,SUMIFS(Жеребьёвка!$B$4:$B$60,Жеребьёвка!$C$4:$C$60,Жеребьёвка!G$2),Жеребьёвка!$D20),5),2),LEFT(LEFT(OFFSET(Лист1!$E$2,SUMIFS(Жеребьёвка!$B$4:$B$60,Жеребьёвка!$C$4:$C$60,Жеребьёвка!G$2),Жеребьёвка!$D20),5),2))))))</f>
        <v/>
      </c>
      <c r="H20" s="119" t="str">
        <f ca="1">IF(G$2="","",IF(OFFSET(Лист1!$E$2,SUMIFS(Жеребьёвка!$B$4:$B$60,Жеребьёвка!$C$4:$C$60,Жеребьёвка!G$2),Жеребьёвка!$D20)=".","",IF(OFFSET(Лист1!$E$2,SUMIFS(Жеребьёвка!$B$4:$B$60,Жеребьёвка!$C$4:$C$60,Жеребьёвка!G$2),Жеребьёвка!$D20)="-","Введите данные",IF(OFFSET(Лист1!$E$2,SUMIFS(Жеребьёвка!$B$4:$B$60,Жеребьёвка!$C$4:$C$60,Жеребьёвка!G$2),Жеребьёвка!$D20)="Автомат","Без отбора",DATE(2017,RIGHT(RIGHT(OFFSET(Лист1!$E$2,SUMIFS(Жеребьёвка!$B$4:$B$60,Жеребьёвка!$C$4:$C$60,Жеребьёвка!G$2),Жеребьёвка!$D20),5),2),LEFT(RIGHT(OFFSET(Лист1!$E$2,SUMIFS(Жеребьёвка!$B$4:$B$60,Жеребьёвка!$C$4:$C$60,Жеребьёвка!G$2),Жеребьёвка!$D20),5),2))))))</f>
        <v/>
      </c>
      <c r="I20" s="119">
        <f ca="1">IF(I$2="","",IF(OFFSET(Лист1!$E$2,SUMIFS(Жеребьёвка!$B$4:$B$60,Жеребьёвка!$C$4:$C$60,Жеребьёвка!I$2),Жеребьёвка!$D20)=".","",IF(OFFSET(Лист1!$E$2,SUMIFS(Жеребьёвка!$B$4:$B$60,Жеребьёвка!$C$4:$C$60,Жеребьёвка!I$2),Жеребьёвка!$D20)="-","Введите данные",IF(OFFSET(Лист1!$E$2,SUMIFS(Жеребьёвка!$B$4:$B$60,Жеребьёвка!$C$4:$C$60,Жеребьёвка!I$2),Жеребьёвка!$D20)="Автомат","Без отбора",DATE(2017,RIGHT(LEFT(OFFSET(Лист1!$E$2,SUMIFS(Жеребьёвка!$B$4:$B$60,Жеребьёвка!$C$4:$C$60,Жеребьёвка!I$2),Жеребьёвка!$D20),5),2),LEFT(LEFT(OFFSET(Лист1!$E$2,SUMIFS(Жеребьёвка!$B$4:$B$60,Жеребьёвка!$C$4:$C$60,Жеребьёвка!I$2),Жеребьёвка!$D20),5),2))))))</f>
        <v>42812</v>
      </c>
      <c r="J20" s="119">
        <f ca="1">IF(I$2="","",IF(OFFSET(Лист1!$E$2,SUMIFS(Жеребьёвка!$B$4:$B$60,Жеребьёвка!$C$4:$C$60,Жеребьёвка!I$2),Жеребьёвка!$D20)=".","",IF(OFFSET(Лист1!$E$2,SUMIFS(Жеребьёвка!$B$4:$B$60,Жеребьёвка!$C$4:$C$60,Жеребьёвка!I$2),Жеребьёвка!$D20)="-","Введите данные",IF(OFFSET(Лист1!$E$2,SUMIFS(Жеребьёвка!$B$4:$B$60,Жеребьёвка!$C$4:$C$60,Жеребьёвка!I$2),Жеребьёвка!$D20)="Автомат","Без отбора",DATE(2017,RIGHT(RIGHT(OFFSET(Лист1!$E$2,SUMIFS(Жеребьёвка!$B$4:$B$60,Жеребьёвка!$C$4:$C$60,Жеребьёвка!I$2),Жеребьёвка!$D20),5),2),LEFT(RIGHT(OFFSET(Лист1!$E$2,SUMIFS(Жеребьёвка!$B$4:$B$60,Жеребьёвка!$C$4:$C$60,Жеребьёвка!I$2),Жеребьёвка!$D20),5),2))))))</f>
        <v>42817</v>
      </c>
      <c r="K20" s="119" t="str">
        <f ca="1">IF(K$2="","",IF(OFFSET(Лист1!$E$2,SUMIFS(Жеребьёвка!$B$4:$B$60,Жеребьёвка!$C$4:$C$60,Жеребьёвка!K$2),Жеребьёвка!$D20)=".","",IF(OFFSET(Лист1!$E$2,SUMIFS(Жеребьёвка!$B$4:$B$60,Жеребьёвка!$C$4:$C$60,Жеребьёвка!K$2),Жеребьёвка!$D20)="-","Введите данные",IF(OFFSET(Лист1!$E$2,SUMIFS(Жеребьёвка!$B$4:$B$60,Жеребьёвка!$C$4:$C$60,Жеребьёвка!K$2),Жеребьёвка!$D20)="Автомат","Без отбора",DATE(2017,RIGHT(LEFT(OFFSET(Лист1!$E$2,SUMIFS(Жеребьёвка!$B$4:$B$60,Жеребьёвка!$C$4:$C$60,Жеребьёвка!K$2),Жеребьёвка!$D20),5),2),LEFT(LEFT(OFFSET(Лист1!$E$2,SUMIFS(Жеребьёвка!$B$4:$B$60,Жеребьёвка!$C$4:$C$60,Жеребьёвка!K$2),Жеребьёвка!$D20),5),2))))))</f>
        <v/>
      </c>
      <c r="L20" s="119" t="str">
        <f ca="1">IF(K$2="","",IF(OFFSET(Лист1!$E$2,SUMIFS(Жеребьёвка!$B$4:$B$60,Жеребьёвка!$C$4:$C$60,Жеребьёвка!K$2),Жеребьёвка!$D20)=".","",IF(OFFSET(Лист1!$E$2,SUMIFS(Жеребьёвка!$B$4:$B$60,Жеребьёвка!$C$4:$C$60,Жеребьёвка!K$2),Жеребьёвка!$D20)="-","Введите данные",IF(OFFSET(Лист1!$E$2,SUMIFS(Жеребьёвка!$B$4:$B$60,Жеребьёвка!$C$4:$C$60,Жеребьёвка!K$2),Жеребьёвка!$D20)="Автомат","Без отбора",DATE(2017,RIGHT(RIGHT(OFFSET(Лист1!$E$2,SUMIFS(Жеребьёвка!$B$4:$B$60,Жеребьёвка!$C$4:$C$60,Жеребьёвка!K$2),Жеребьёвка!$D20),5),2),LEFT(RIGHT(OFFSET(Лист1!$E$2,SUMIFS(Жеребьёвка!$B$4:$B$60,Жеребьёвка!$C$4:$C$60,Жеребьёвка!K$2),Жеребьёвка!$D20),5),2))))))</f>
        <v/>
      </c>
      <c r="M20" s="119" t="str">
        <f ca="1">IF(M$2="","",IF(OFFSET(Лист1!$E$2,SUMIFS(Жеребьёвка!$B$4:$B$60,Жеребьёвка!$C$4:$C$60,Жеребьёвка!M$2),Жеребьёвка!$D20)=".","",IF(OFFSET(Лист1!$E$2,SUMIFS(Жеребьёвка!$B$4:$B$60,Жеребьёвка!$C$4:$C$60,Жеребьёвка!M$2),Жеребьёвка!$D20)="-","Введите данные",IF(OFFSET(Лист1!$E$2,SUMIFS(Жеребьёвка!$B$4:$B$60,Жеребьёвка!$C$4:$C$60,Жеребьёвка!M$2),Жеребьёвка!$D20)="Автомат","Без отбора",DATE(2017,RIGHT(LEFT(OFFSET(Лист1!$E$2,SUMIFS(Жеребьёвка!$B$4:$B$60,Жеребьёвка!$C$4:$C$60,Жеребьёвка!M$2),Жеребьёвка!$D20),5),2),LEFT(LEFT(OFFSET(Лист1!$E$2,SUMIFS(Жеребьёвка!$B$4:$B$60,Жеребьёвка!$C$4:$C$60,Жеребьёвка!M$2),Жеребьёвка!$D20),5),2))))))</f>
        <v/>
      </c>
      <c r="N20" s="119" t="str">
        <f ca="1">IF(M$2="","",IF(OFFSET(Лист1!$E$2,SUMIFS(Жеребьёвка!$B$4:$B$60,Жеребьёвка!$C$4:$C$60,Жеребьёвка!M$2),Жеребьёвка!$D20)=".","",IF(OFFSET(Лист1!$E$2,SUMIFS(Жеребьёвка!$B$4:$B$60,Жеребьёвка!$C$4:$C$60,Жеребьёвка!M$2),Жеребьёвка!$D20)="-","Введите данные",IF(OFFSET(Лист1!$E$2,SUMIFS(Жеребьёвка!$B$4:$B$60,Жеребьёвка!$C$4:$C$60,Жеребьёвка!M$2),Жеребьёвка!$D20)="Автомат","Без отбора",DATE(2017,RIGHT(RIGHT(OFFSET(Лист1!$E$2,SUMIFS(Жеребьёвка!$B$4:$B$60,Жеребьёвка!$C$4:$C$60,Жеребьёвка!M$2),Жеребьёвка!$D20),5),2),LEFT(RIGHT(OFFSET(Лист1!$E$2,SUMIFS(Жеребьёвка!$B$4:$B$60,Жеребьёвка!$C$4:$C$60,Жеребьёвка!M$2),Жеребьёвка!$D20),5),2))))))</f>
        <v/>
      </c>
      <c r="O20" s="119" t="str">
        <f ca="1">IF(O$2="","",IF(OFFSET(Лист1!$E$2,SUMIFS(Жеребьёвка!$B$4:$B$60,Жеребьёвка!$C$4:$C$60,Жеребьёвка!O$2),Жеребьёвка!$D20)=".","",IF(OFFSET(Лист1!$E$2,SUMIFS(Жеребьёвка!$B$4:$B$60,Жеребьёвка!$C$4:$C$60,Жеребьёвка!O$2),Жеребьёвка!$D20)="-","Введите данные",IF(OFFSET(Лист1!$E$2,SUMIFS(Жеребьёвка!$B$4:$B$60,Жеребьёвка!$C$4:$C$60,Жеребьёвка!O$2),Жеребьёвка!$D20)="Автомат","Без отбора",DATE(2017,RIGHT(LEFT(OFFSET(Лист1!$E$2,SUMIFS(Жеребьёвка!$B$4:$B$60,Жеребьёвка!$C$4:$C$60,Жеребьёвка!O$2),Жеребьёвка!$D20),5),2),LEFT(LEFT(OFFSET(Лист1!$E$2,SUMIFS(Жеребьёвка!$B$4:$B$60,Жеребьёвка!$C$4:$C$60,Жеребьёвка!O$2),Жеребьёвка!$D20),5),2))))))</f>
        <v/>
      </c>
      <c r="P20" s="119" t="str">
        <f ca="1">IF(O$2="","",IF(OFFSET(Лист1!$E$2,SUMIFS(Жеребьёвка!$B$4:$B$60,Жеребьёвка!$C$4:$C$60,Жеребьёвка!O$2),Жеребьёвка!$D20)=".","",IF(OFFSET(Лист1!$E$2,SUMIFS(Жеребьёвка!$B$4:$B$60,Жеребьёвка!$C$4:$C$60,Жеребьёвка!O$2),Жеребьёвка!$D20)="-","Введите данные",IF(OFFSET(Лист1!$E$2,SUMIFS(Жеребьёвка!$B$4:$B$60,Жеребьёвка!$C$4:$C$60,Жеребьёвка!O$2),Жеребьёвка!$D20)="Автомат","Без отбора",DATE(2017,RIGHT(RIGHT(OFFSET(Лист1!$E$2,SUMIFS(Жеребьёвка!$B$4:$B$60,Жеребьёвка!$C$4:$C$60,Жеребьёвка!O$2),Жеребьёвка!$D20),5),2),LEFT(RIGHT(OFFSET(Лист1!$E$2,SUMIFS(Жеребьёвка!$B$4:$B$60,Жеребьёвка!$C$4:$C$60,Жеребьёвка!O$2),Жеребьёвка!$D20),5),2))))))</f>
        <v/>
      </c>
      <c r="Q20" s="119">
        <f ca="1">IF(Q$2="","",IF(OFFSET(Лист1!$E$2,SUMIFS(Жеребьёвка!$B$4:$B$60,Жеребьёвка!$C$4:$C$60,Жеребьёвка!Q$2),Жеребьёвка!$D20)=".","",IF(OFFSET(Лист1!$E$2,SUMIFS(Жеребьёвка!$B$4:$B$60,Жеребьёвка!$C$4:$C$60,Жеребьёвка!Q$2),Жеребьёвка!$D20)="-","Введите данные",IF(OFFSET(Лист1!$E$2,SUMIFS(Жеребьёвка!$B$4:$B$60,Жеребьёвка!$C$4:$C$60,Жеребьёвка!Q$2),Жеребьёвка!$D20)="Автомат","Без отбора",DATE(2017,RIGHT(LEFT(OFFSET(Лист1!$E$2,SUMIFS(Жеребьёвка!$B$4:$B$60,Жеребьёвка!$C$4:$C$60,Жеребьёвка!Q$2),Жеребьёвка!$D20),5),2),LEFT(LEFT(OFFSET(Лист1!$E$2,SUMIFS(Жеребьёвка!$B$4:$B$60,Жеребьёвка!$C$4:$C$60,Жеребьёвка!Q$2),Жеребьёвка!$D20),5),2))))))</f>
        <v>42812</v>
      </c>
      <c r="R20" s="119">
        <f ca="1">IF(Q$2="","",IF(OFFSET(Лист1!$E$2,SUMIFS(Жеребьёвка!$B$4:$B$60,Жеребьёвка!$C$4:$C$60,Жеребьёвка!Q$2),Жеребьёвка!$D20)=".","",IF(OFFSET(Лист1!$E$2,SUMIFS(Жеребьёвка!$B$4:$B$60,Жеребьёвка!$C$4:$C$60,Жеребьёвка!Q$2),Жеребьёвка!$D20)="-","Введите данные",IF(OFFSET(Лист1!$E$2,SUMIFS(Жеребьёвка!$B$4:$B$60,Жеребьёвка!$C$4:$C$60,Жеребьёвка!Q$2),Жеребьёвка!$D20)="Автомат","Без отбора",DATE(2017,RIGHT(RIGHT(OFFSET(Лист1!$E$2,SUMIFS(Жеребьёвка!$B$4:$B$60,Жеребьёвка!$C$4:$C$60,Жеребьёвка!Q$2),Жеребьёвка!$D20),5),2),LEFT(RIGHT(OFFSET(Лист1!$E$2,SUMIFS(Жеребьёвка!$B$4:$B$60,Жеребьёвка!$C$4:$C$60,Жеребьёвка!Q$2),Жеребьёвка!$D20),5),2))))))</f>
        <v>42818</v>
      </c>
      <c r="S20" s="119">
        <f ca="1">IF(S$2="","",IF(OFFSET(Лист1!$E$2,SUMIFS(Жеребьёвка!$B$4:$B$60,Жеребьёвка!$C$4:$C$60,Жеребьёвка!S$2),Жеребьёвка!$D20)=".","",IF(OFFSET(Лист1!$E$2,SUMIFS(Жеребьёвка!$B$4:$B$60,Жеребьёвка!$C$4:$C$60,Жеребьёвка!S$2),Жеребьёвка!$D20)="-","Введите данные",IF(OFFSET(Лист1!$E$2,SUMIFS(Жеребьёвка!$B$4:$B$60,Жеребьёвка!$C$4:$C$60,Жеребьёвка!S$2),Жеребьёвка!$D20)="Автомат","Без отбора",DATE(2017,RIGHT(LEFT(OFFSET(Лист1!$E$2,SUMIFS(Жеребьёвка!$B$4:$B$60,Жеребьёвка!$C$4:$C$60,Жеребьёвка!S$2),Жеребьёвка!$D20),5),2),LEFT(LEFT(OFFSET(Лист1!$E$2,SUMIFS(Жеребьёвка!$B$4:$B$60,Жеребьёвка!$C$4:$C$60,Жеребьёвка!S$2),Жеребьёвка!$D20),5),2))))))</f>
        <v>42812</v>
      </c>
      <c r="T20" s="134">
        <v>42820</v>
      </c>
      <c r="U20" s="134"/>
      <c r="V20" s="134"/>
      <c r="W20" s="119" t="str">
        <f ca="1">IF(W$2="","",IF(OFFSET(Лист1!$E$2,SUMIFS(Жеребьёвка!$B$4:$B$60,Жеребьёвка!$C$4:$C$60,Жеребьёвка!W$2),Жеребьёвка!$D20)=".","",IF(OFFSET(Лист1!$E$2,SUMIFS(Жеребьёвка!$B$4:$B$60,Жеребьёвка!$C$4:$C$60,Жеребьёвка!W$2),Жеребьёвка!$D20)="-","Введите данные",IF(OFFSET(Лист1!$E$2,SUMIFS(Жеребьёвка!$B$4:$B$60,Жеребьёвка!$C$4:$C$60,Жеребьёвка!W$2),Жеребьёвка!$D20)="Автомат","Без отбора",DATE(2017,RIGHT(LEFT(OFFSET(Лист1!$E$2,SUMIFS(Жеребьёвка!$B$4:$B$60,Жеребьёвка!$C$4:$C$60,Жеребьёвка!W$2),Жеребьёвка!$D20),5),2),LEFT(LEFT(OFFSET(Лист1!$E$2,SUMIFS(Жеребьёвка!$B$4:$B$60,Жеребьёвка!$C$4:$C$60,Жеребьёвка!W$2),Жеребьёвка!$D20),5),2))))))</f>
        <v/>
      </c>
      <c r="X20" s="119" t="str">
        <f ca="1">IF(W$2="","",IF(OFFSET(Лист1!$E$2,SUMIFS(Жеребьёвка!$B$4:$B$60,Жеребьёвка!$C$4:$C$60,Жеребьёвка!W$2),Жеребьёвка!$D20)=".","",IF(OFFSET(Лист1!$E$2,SUMIFS(Жеребьёвка!$B$4:$B$60,Жеребьёвка!$C$4:$C$60,Жеребьёвка!W$2),Жеребьёвка!$D20)="-","Введите данные",IF(OFFSET(Лист1!$E$2,SUMIFS(Жеребьёвка!$B$4:$B$60,Жеребьёвка!$C$4:$C$60,Жеребьёвка!W$2),Жеребьёвка!$D20)="Автомат","Без отбора",DATE(2017,RIGHT(RIGHT(OFFSET(Лист1!$E$2,SUMIFS(Жеребьёвка!$B$4:$B$60,Жеребьёвка!$C$4:$C$60,Жеребьёвка!W$2),Жеребьёвка!$D20),5),2),LEFT(RIGHT(OFFSET(Лист1!$E$2,SUMIFS(Жеребьёвка!$B$4:$B$60,Жеребьёвка!$C$4:$C$60,Жеребьёвка!W$2),Жеребьёвка!$D20),5),2))))))</f>
        <v/>
      </c>
      <c r="Y20" s="119">
        <f ca="1">IF(Y$2="","",IF(OFFSET(Лист1!$E$2,SUMIFS(Жеребьёвка!$B$4:$B$60,Жеребьёвка!$C$4:$C$60,Жеребьёвка!Y$2),Жеребьёвка!$D20)=".","",IF(OFFSET(Лист1!$E$2,SUMIFS(Жеребьёвка!$B$4:$B$60,Жеребьёвка!$C$4:$C$60,Жеребьёвка!Y$2),Жеребьёвка!$D20)="-","Введите данные",IF(OFFSET(Лист1!$E$2,SUMIFS(Жеребьёвка!$B$4:$B$60,Жеребьёвка!$C$4:$C$60,Жеребьёвка!Y$2),Жеребьёвка!$D20)="Автомат","Без отбора",DATE(2017,RIGHT(LEFT(OFFSET(Лист1!$E$2,SUMIFS(Жеребьёвка!$B$4:$B$60,Жеребьёвка!$C$4:$C$60,Жеребьёвка!Y$2),Жеребьёвка!$D20),5),2),LEFT(LEFT(OFFSET(Лист1!$E$2,SUMIFS(Жеребьёвка!$B$4:$B$60,Жеребьёвка!$C$4:$C$60,Жеребьёвка!Y$2),Жеребьёвка!$D20),5),2))))))</f>
        <v>42812</v>
      </c>
      <c r="Z20" s="119"/>
      <c r="AA20" s="119">
        <f ca="1">IF(AA$2="","",IF(OFFSET(Лист1!$E$2,SUMIFS(Жеребьёвка!$B$4:$B$60,Жеребьёвка!$C$4:$C$60,Жеребьёвка!AA$2),Жеребьёвка!$D20)=".","",IF(OFFSET(Лист1!$E$2,SUMIFS(Жеребьёвка!$B$4:$B$60,Жеребьёвка!$C$4:$C$60,Жеребьёвка!AA$2),Жеребьёвка!$D20)="-","Введите данные",IF(OFFSET(Лист1!$E$2,SUMIFS(Жеребьёвка!$B$4:$B$60,Жеребьёвка!$C$4:$C$60,Жеребьёвка!AA$2),Жеребьёвка!$D20)="Автомат","Без отбора",DATE(2017,RIGHT(LEFT(OFFSET(Лист1!$E$2,SUMIFS(Жеребьёвка!$B$4:$B$60,Жеребьёвка!$C$4:$C$60,Жеребьёвка!AA$2),Жеребьёвка!$D20),5),2),LEFT(LEFT(OFFSET(Лист1!$E$2,SUMIFS(Жеребьёвка!$B$4:$B$60,Жеребьёвка!$C$4:$C$60,Жеребьёвка!AA$2),Жеребьёвка!$D20),5),2))))))</f>
        <v>42806</v>
      </c>
      <c r="AB20" s="119"/>
      <c r="AC20" s="119">
        <f ca="1">IF(AC$2="","",IF(OFFSET(Лист1!$E$2,SUMIFS(Жеребьёвка!$B$4:$B$60,Жеребьёвка!$C$4:$C$60,Жеребьёвка!AC$2),Жеребьёвка!$D20)=".","",IF(OFFSET(Лист1!$E$2,SUMIFS(Жеребьёвка!$B$4:$B$60,Жеребьёвка!$C$4:$C$60,Жеребьёвка!AC$2),Жеребьёвка!$D20)="-","Введите данные",IF(OFFSET(Лист1!$E$2,SUMIFS(Жеребьёвка!$B$4:$B$60,Жеребьёвка!$C$4:$C$60,Жеребьёвка!AC$2),Жеребьёвка!$D20)="Автомат","Без отбора",DATE(2017,RIGHT(LEFT(OFFSET(Лист1!$E$2,SUMIFS(Жеребьёвка!$B$4:$B$60,Жеребьёвка!$C$4:$C$60,Жеребьёвка!AC$2),Жеребьёвка!$D20),5),2),LEFT(LEFT(OFFSET(Лист1!$E$2,SUMIFS(Жеребьёвка!$B$4:$B$60,Жеребьёвка!$C$4:$C$60,Жеребьёвка!AC$2),Жеребьёвка!$D20),5),2))))))</f>
        <v>42814</v>
      </c>
      <c r="AD20" s="119">
        <f ca="1">IF(AC$2="","",IF(OFFSET(Лист1!$E$2,SUMIFS(Жеребьёвка!$B$4:$B$60,Жеребьёвка!$C$4:$C$60,Жеребьёвка!AC$2),Жеребьёвка!$D20)=".","",IF(OFFSET(Лист1!$E$2,SUMIFS(Жеребьёвка!$B$4:$B$60,Жеребьёвка!$C$4:$C$60,Жеребьёвка!AC$2),Жеребьёвка!$D20)="-","Введите данные",IF(OFFSET(Лист1!$E$2,SUMIFS(Жеребьёвка!$B$4:$B$60,Жеребьёвка!$C$4:$C$60,Жеребьёвка!AC$2),Жеребьёвка!$D20)="Автомат","Без отбора",DATE(2017,RIGHT(RIGHT(OFFSET(Лист1!$E$2,SUMIFS(Жеребьёвка!$B$4:$B$60,Жеребьёвка!$C$4:$C$60,Жеребьёвка!AC$2),Жеребьёвка!$D20),5),2),LEFT(RIGHT(OFFSET(Лист1!$E$2,SUMIFS(Жеребьёвка!$B$4:$B$60,Жеребьёвка!$C$4:$C$60,Жеребьёвка!AC$2),Жеребьёвка!$D20),5),2))))))</f>
        <v>42817</v>
      </c>
      <c r="AE20" s="119">
        <f ca="1">IF(AE$2="","",IF(OFFSET(Лист1!$E$2,SUMIFS(Жеребьёвка!$B$4:$B$60,Жеребьёвка!$C$4:$C$60,Жеребьёвка!AE$2),Жеребьёвка!$D20)=".","",IF(OFFSET(Лист1!$E$2,SUMIFS(Жеребьёвка!$B$4:$B$60,Жеребьёвка!$C$4:$C$60,Жеребьёвка!AE$2),Жеребьёвка!$D20)="-","Введите данные",IF(OFFSET(Лист1!$E$2,SUMIFS(Жеребьёвка!$B$4:$B$60,Жеребьёвка!$C$4:$C$60,Жеребьёвка!AE$2),Жеребьёвка!$D20)="Автомат","Без отбора",DATE(2017,RIGHT(LEFT(OFFSET(Лист1!$E$2,SUMIFS(Жеребьёвка!$B$4:$B$60,Жеребьёвка!$C$4:$C$60,Жеребьёвка!AE$2),Жеребьёвка!$D20),5),2),LEFT(LEFT(OFFSET(Лист1!$E$2,SUMIFS(Жеребьёвка!$B$4:$B$60,Жеребьёвка!$C$4:$C$60,Жеребьёвка!AE$2),Жеребьёвка!$D20),5),2))))))</f>
        <v>42812</v>
      </c>
      <c r="AF20" s="119"/>
      <c r="AG20" s="119">
        <v>42813</v>
      </c>
      <c r="AH20" s="119">
        <v>42819</v>
      </c>
      <c r="AI20" s="134">
        <v>42810</v>
      </c>
      <c r="AJ20" s="119"/>
      <c r="AK20" s="119">
        <f ca="1">IF(AK$2="","",IF(OFFSET(Лист1!$E$2,SUMIFS(Жеребьёвка!$B$4:$B$60,Жеребьёвка!$C$4:$C$60,Жеребьёвка!AK$2),Жеребьёвка!$D20)=".","",IF(OFFSET(Лист1!$E$2,SUMIFS(Жеребьёвка!$B$4:$B$60,Жеребьёвка!$C$4:$C$60,Жеребьёвка!AK$2),Жеребьёвка!$D20)="-","Введите данные",IF(OFFSET(Лист1!$E$2,SUMIFS(Жеребьёвка!$B$4:$B$60,Жеребьёвка!$C$4:$C$60,Жеребьёвка!AK$2),Жеребьёвка!$D20)="Автомат","Без отбора",DATE(2017,RIGHT(LEFT(OFFSET(Лист1!$E$2,SUMIFS(Жеребьёвка!$B$4:$B$60,Жеребьёвка!$C$4:$C$60,Жеребьёвка!AK$2),Жеребьёвка!$D20),5),2),LEFT(LEFT(OFFSET(Лист1!$E$2,SUMIFS(Жеребьёвка!$B$4:$B$60,Жеребьёвка!$C$4:$C$60,Жеребьёвка!AK$2),Жеребьёвка!$D20),5),2))))))</f>
        <v>42812</v>
      </c>
      <c r="AL20" s="119"/>
    </row>
    <row r="21" spans="1:38" x14ac:dyDescent="0.25">
      <c r="A21" s="113" t="s">
        <v>161</v>
      </c>
      <c r="B21" s="113">
        <v>18</v>
      </c>
      <c r="C21" s="113" t="s">
        <v>120</v>
      </c>
      <c r="D21" s="113">
        <v>18</v>
      </c>
      <c r="F21" s="120" t="s">
        <v>21</v>
      </c>
      <c r="G21" s="119">
        <f ca="1">IF(G$2="","",IF(OFFSET(Лист1!$E$2,SUMIFS(Жеребьёвка!$B$4:$B$60,Жеребьёвка!$C$4:$C$60,Жеребьёвка!G$2),Жеребьёвка!$D21)=".","",IF(OFFSET(Лист1!$E$2,SUMIFS(Жеребьёвка!$B$4:$B$60,Жеребьёвка!$C$4:$C$60,Жеребьёвка!G$2),Жеребьёвка!$D21)="-","Введите данные",IF(OFFSET(Лист1!$E$2,SUMIFS(Жеребьёвка!$B$4:$B$60,Жеребьёвка!$C$4:$C$60,Жеребьёвка!G$2),Жеребьёвка!$D21)="Автомат","Без отбора",DATE(2017,RIGHT(LEFT(OFFSET(Лист1!$E$2,SUMIFS(Жеребьёвка!$B$4:$B$60,Жеребьёвка!$C$4:$C$60,Жеребьёвка!G$2),Жеребьёвка!$D21),5),2),LEFT(LEFT(OFFSET(Лист1!$E$2,SUMIFS(Жеребьёвка!$B$4:$B$60,Жеребьёвка!$C$4:$C$60,Жеребьёвка!G$2),Жеребьёвка!$D21),5),2))))))</f>
        <v>42812</v>
      </c>
      <c r="H21" s="119">
        <f ca="1">IF(G$2="","",IF(OFFSET(Лист1!$E$2,SUMIFS(Жеребьёвка!$B$4:$B$60,Жеребьёвка!$C$4:$C$60,Жеребьёвка!G$2),Жеребьёвка!$D21)=".","",IF(OFFSET(Лист1!$E$2,SUMIFS(Жеребьёвка!$B$4:$B$60,Жеребьёвка!$C$4:$C$60,Жеребьёвка!G$2),Жеребьёвка!$D21)="-","Введите данные",IF(OFFSET(Лист1!$E$2,SUMIFS(Жеребьёвка!$B$4:$B$60,Жеребьёвка!$C$4:$C$60,Жеребьёвка!G$2),Жеребьёвка!$D21)="Автомат","Без отбора",DATE(2017,RIGHT(RIGHT(OFFSET(Лист1!$E$2,SUMIFS(Жеребьёвка!$B$4:$B$60,Жеребьёвка!$C$4:$C$60,Жеребьёвка!G$2),Жеребьёвка!$D21),5),2),LEFT(RIGHT(OFFSET(Лист1!$E$2,SUMIFS(Жеребьёвка!$B$4:$B$60,Жеребьёвка!$C$4:$C$60,Жеребьёвка!G$2),Жеребьёвка!$D21),5),2))))))</f>
        <v>42816</v>
      </c>
      <c r="I21" s="119" t="str">
        <f ca="1">IF(I$2="","",IF(OFFSET(Лист1!$E$2,SUMIFS(Жеребьёвка!$B$4:$B$60,Жеребьёвка!$C$4:$C$60,Жеребьёвка!I$2),Жеребьёвка!$D21)=".","",IF(OFFSET(Лист1!$E$2,SUMIFS(Жеребьёвка!$B$4:$B$60,Жеребьёвка!$C$4:$C$60,Жеребьёвка!I$2),Жеребьёвка!$D21)="-","Введите данные",IF(OFFSET(Лист1!$E$2,SUMIFS(Жеребьёвка!$B$4:$B$60,Жеребьёвка!$C$4:$C$60,Жеребьёвка!I$2),Жеребьёвка!$D21)="Автомат","Без отбора",DATE(2017,RIGHT(LEFT(OFFSET(Лист1!$E$2,SUMIFS(Жеребьёвка!$B$4:$B$60,Жеребьёвка!$C$4:$C$60,Жеребьёвка!I$2),Жеребьёвка!$D21),5),2),LEFT(LEFT(OFFSET(Лист1!$E$2,SUMIFS(Жеребьёвка!$B$4:$B$60,Жеребьёвка!$C$4:$C$60,Жеребьёвка!I$2),Жеребьёвка!$D21),5),2))))))</f>
        <v/>
      </c>
      <c r="J21" s="119" t="str">
        <f ca="1">IF(I$2="","",IF(OFFSET(Лист1!$E$2,SUMIFS(Жеребьёвка!$B$4:$B$60,Жеребьёвка!$C$4:$C$60,Жеребьёвка!I$2),Жеребьёвка!$D21)=".","",IF(OFFSET(Лист1!$E$2,SUMIFS(Жеребьёвка!$B$4:$B$60,Жеребьёвка!$C$4:$C$60,Жеребьёвка!I$2),Жеребьёвка!$D21)="-","Введите данные",IF(OFFSET(Лист1!$E$2,SUMIFS(Жеребьёвка!$B$4:$B$60,Жеребьёвка!$C$4:$C$60,Жеребьёвка!I$2),Жеребьёвка!$D21)="Автомат","Без отбора",DATE(2017,RIGHT(RIGHT(OFFSET(Лист1!$E$2,SUMIFS(Жеребьёвка!$B$4:$B$60,Жеребьёвка!$C$4:$C$60,Жеребьёвка!I$2),Жеребьёвка!$D21),5),2),LEFT(RIGHT(OFFSET(Лист1!$E$2,SUMIFS(Жеребьёвка!$B$4:$B$60,Жеребьёвка!$C$4:$C$60,Жеребьёвка!I$2),Жеребьёвка!$D21),5),2))))))</f>
        <v/>
      </c>
      <c r="K21" s="119" t="str">
        <f ca="1">IF(K$2="","",IF(OFFSET(Лист1!$E$2,SUMIFS(Жеребьёвка!$B$4:$B$60,Жеребьёвка!$C$4:$C$60,Жеребьёвка!K$2),Жеребьёвка!$D21)=".","",IF(OFFSET(Лист1!$E$2,SUMIFS(Жеребьёвка!$B$4:$B$60,Жеребьёвка!$C$4:$C$60,Жеребьёвка!K$2),Жеребьёвка!$D21)="-","Введите данные",IF(OFFSET(Лист1!$E$2,SUMIFS(Жеребьёвка!$B$4:$B$60,Жеребьёвка!$C$4:$C$60,Жеребьёвка!K$2),Жеребьёвка!$D21)="Автомат","Без отбора",DATE(2017,RIGHT(LEFT(OFFSET(Лист1!$E$2,SUMIFS(Жеребьёвка!$B$4:$B$60,Жеребьёвка!$C$4:$C$60,Жеребьёвка!K$2),Жеребьёвка!$D21),5),2),LEFT(LEFT(OFFSET(Лист1!$E$2,SUMIFS(Жеребьёвка!$B$4:$B$60,Жеребьёвка!$C$4:$C$60,Жеребьёвка!K$2),Жеребьёвка!$D21),5),2))))))</f>
        <v/>
      </c>
      <c r="L21" s="119" t="str">
        <f ca="1">IF(K$2="","",IF(OFFSET(Лист1!$E$2,SUMIFS(Жеребьёвка!$B$4:$B$60,Жеребьёвка!$C$4:$C$60,Жеребьёвка!K$2),Жеребьёвка!$D21)=".","",IF(OFFSET(Лист1!$E$2,SUMIFS(Жеребьёвка!$B$4:$B$60,Жеребьёвка!$C$4:$C$60,Жеребьёвка!K$2),Жеребьёвка!$D21)="-","Введите данные",IF(OFFSET(Лист1!$E$2,SUMIFS(Жеребьёвка!$B$4:$B$60,Жеребьёвка!$C$4:$C$60,Жеребьёвка!K$2),Жеребьёвка!$D21)="Автомат","Без отбора",DATE(2017,RIGHT(RIGHT(OFFSET(Лист1!$E$2,SUMIFS(Жеребьёвка!$B$4:$B$60,Жеребьёвка!$C$4:$C$60,Жеребьёвка!K$2),Жеребьёвка!$D21),5),2),LEFT(RIGHT(OFFSET(Лист1!$E$2,SUMIFS(Жеребьёвка!$B$4:$B$60,Жеребьёвка!$C$4:$C$60,Жеребьёвка!K$2),Жеребьёвка!$D21),5),2))))))</f>
        <v/>
      </c>
      <c r="M21" s="119">
        <f ca="1">IF(M$2="","",IF(OFFSET(Лист1!$E$2,SUMIFS(Жеребьёвка!$B$4:$B$60,Жеребьёвка!$C$4:$C$60,Жеребьёвка!M$2),Жеребьёвка!$D21)=".","",IF(OFFSET(Лист1!$E$2,SUMIFS(Жеребьёвка!$B$4:$B$60,Жеребьёвка!$C$4:$C$60,Жеребьёвка!M$2),Жеребьёвка!$D21)="-","Введите данные",IF(OFFSET(Лист1!$E$2,SUMIFS(Жеребьёвка!$B$4:$B$60,Жеребьёвка!$C$4:$C$60,Жеребьёвка!M$2),Жеребьёвка!$D21)="Автомат","Без отбора",DATE(2017,RIGHT(LEFT(OFFSET(Лист1!$E$2,SUMIFS(Жеребьёвка!$B$4:$B$60,Жеребьёвка!$C$4:$C$60,Жеребьёвка!M$2),Жеребьёвка!$D21),5),2),LEFT(LEFT(OFFSET(Лист1!$E$2,SUMIFS(Жеребьёвка!$B$4:$B$60,Жеребьёвка!$C$4:$C$60,Жеребьёвка!M$2),Жеребьёвка!$D21),5),2))))))</f>
        <v>42812</v>
      </c>
      <c r="N21" s="119">
        <f ca="1">IF(M$2="","",IF(OFFSET(Лист1!$E$2,SUMIFS(Жеребьёвка!$B$4:$B$60,Жеребьёвка!$C$4:$C$60,Жеребьёвка!M$2),Жеребьёвка!$D21)=".","",IF(OFFSET(Лист1!$E$2,SUMIFS(Жеребьёвка!$B$4:$B$60,Жеребьёвка!$C$4:$C$60,Жеребьёвка!M$2),Жеребьёвка!$D21)="-","Введите данные",IF(OFFSET(Лист1!$E$2,SUMIFS(Жеребьёвка!$B$4:$B$60,Жеребьёвка!$C$4:$C$60,Жеребьёвка!M$2),Жеребьёвка!$D21)="Автомат","Без отбора",DATE(2017,RIGHT(RIGHT(OFFSET(Лист1!$E$2,SUMIFS(Жеребьёвка!$B$4:$B$60,Жеребьёвка!$C$4:$C$60,Жеребьёвка!M$2),Жеребьёвка!$D21),5),2),LEFT(RIGHT(OFFSET(Лист1!$E$2,SUMIFS(Жеребьёвка!$B$4:$B$60,Жеребьёвка!$C$4:$C$60,Жеребьёвка!M$2),Жеребьёвка!$D21),5),2))))))</f>
        <v>42816</v>
      </c>
      <c r="O21" s="119" t="str">
        <f ca="1">IF(O$2="","",IF(OFFSET(Лист1!$E$2,SUMIFS(Жеребьёвка!$B$4:$B$60,Жеребьёвка!$C$4:$C$60,Жеребьёвка!O$2),Жеребьёвка!$D21)=".","",IF(OFFSET(Лист1!$E$2,SUMIFS(Жеребьёвка!$B$4:$B$60,Жеребьёвка!$C$4:$C$60,Жеребьёвка!O$2),Жеребьёвка!$D21)="-","Введите данные",IF(OFFSET(Лист1!$E$2,SUMIFS(Жеребьёвка!$B$4:$B$60,Жеребьёвка!$C$4:$C$60,Жеребьёвка!O$2),Жеребьёвка!$D21)="Автомат","Без отбора",DATE(2017,RIGHT(LEFT(OFFSET(Лист1!$E$2,SUMIFS(Жеребьёвка!$B$4:$B$60,Жеребьёвка!$C$4:$C$60,Жеребьёвка!O$2),Жеребьёвка!$D21),5),2),LEFT(LEFT(OFFSET(Лист1!$E$2,SUMIFS(Жеребьёвка!$B$4:$B$60,Жеребьёвка!$C$4:$C$60,Жеребьёвка!O$2),Жеребьёвка!$D21),5),2))))))</f>
        <v/>
      </c>
      <c r="P21" s="119" t="str">
        <f ca="1">IF(O$2="","",IF(OFFSET(Лист1!$E$2,SUMIFS(Жеребьёвка!$B$4:$B$60,Жеребьёвка!$C$4:$C$60,Жеребьёвка!O$2),Жеребьёвка!$D21)=".","",IF(OFFSET(Лист1!$E$2,SUMIFS(Жеребьёвка!$B$4:$B$60,Жеребьёвка!$C$4:$C$60,Жеребьёвка!O$2),Жеребьёвка!$D21)="-","Введите данные",IF(OFFSET(Лист1!$E$2,SUMIFS(Жеребьёвка!$B$4:$B$60,Жеребьёвка!$C$4:$C$60,Жеребьёвка!O$2),Жеребьёвка!$D21)="Автомат","Без отбора",DATE(2017,RIGHT(RIGHT(OFFSET(Лист1!$E$2,SUMIFS(Жеребьёвка!$B$4:$B$60,Жеребьёвка!$C$4:$C$60,Жеребьёвка!O$2),Жеребьёвка!$D21),5),2),LEFT(RIGHT(OFFSET(Лист1!$E$2,SUMIFS(Жеребьёвка!$B$4:$B$60,Жеребьёвка!$C$4:$C$60,Жеребьёвка!O$2),Жеребьёвка!$D21),5),2))))))</f>
        <v/>
      </c>
      <c r="Q21" s="119">
        <f ca="1">IF(Q$2="","",IF(OFFSET(Лист1!$E$2,SUMIFS(Жеребьёвка!$B$4:$B$60,Жеребьёвка!$C$4:$C$60,Жеребьёвка!Q$2),Жеребьёвка!$D21)=".","",IF(OFFSET(Лист1!$E$2,SUMIFS(Жеребьёвка!$B$4:$B$60,Жеребьёвка!$C$4:$C$60,Жеребьёвка!Q$2),Жеребьёвка!$D21)="-","Введите данные",IF(OFFSET(Лист1!$E$2,SUMIFS(Жеребьёвка!$B$4:$B$60,Жеребьёвка!$C$4:$C$60,Жеребьёвка!Q$2),Жеребьёвка!$D21)="Автомат","Без отбора",DATE(2017,RIGHT(LEFT(OFFSET(Лист1!$E$2,SUMIFS(Жеребьёвка!$B$4:$B$60,Жеребьёвка!$C$4:$C$60,Жеребьёвка!Q$2),Жеребьёвка!$D21),5),2),LEFT(LEFT(OFFSET(Лист1!$E$2,SUMIFS(Жеребьёвка!$B$4:$B$60,Жеребьёвка!$C$4:$C$60,Жеребьёвка!Q$2),Жеребьёвка!$D21),5),2))))))</f>
        <v>42812</v>
      </c>
      <c r="R21" s="119">
        <f ca="1">IF(Q$2="","",IF(OFFSET(Лист1!$E$2,SUMIFS(Жеребьёвка!$B$4:$B$60,Жеребьёвка!$C$4:$C$60,Жеребьёвка!Q$2),Жеребьёвка!$D21)=".","",IF(OFFSET(Лист1!$E$2,SUMIFS(Жеребьёвка!$B$4:$B$60,Жеребьёвка!$C$4:$C$60,Жеребьёвка!Q$2),Жеребьёвка!$D21)="-","Введите данные",IF(OFFSET(Лист1!$E$2,SUMIFS(Жеребьёвка!$B$4:$B$60,Жеребьёвка!$C$4:$C$60,Жеребьёвка!Q$2),Жеребьёвка!$D21)="Автомат","Без отбора",DATE(2017,RIGHT(RIGHT(OFFSET(Лист1!$E$2,SUMIFS(Жеребьёвка!$B$4:$B$60,Жеребьёвка!$C$4:$C$60,Жеребьёвка!Q$2),Жеребьёвка!$D21),5),2),LEFT(RIGHT(OFFSET(Лист1!$E$2,SUMIFS(Жеребьёвка!$B$4:$B$60,Жеребьёвка!$C$4:$C$60,Жеребьёвка!Q$2),Жеребьёвка!$D21),5),2))))))</f>
        <v>42818</v>
      </c>
      <c r="S21" s="119">
        <f ca="1">IF(S$2="","",IF(OFFSET(Лист1!$E$2,SUMIFS(Жеребьёвка!$B$4:$B$60,Жеребьёвка!$C$4:$C$60,Жеребьёвка!S$2),Жеребьёвка!$D21)=".","",IF(OFFSET(Лист1!$E$2,SUMIFS(Жеребьёвка!$B$4:$B$60,Жеребьёвка!$C$4:$C$60,Жеребьёвка!S$2),Жеребьёвка!$D21)="-","Введите данные",IF(OFFSET(Лист1!$E$2,SUMIFS(Жеребьёвка!$B$4:$B$60,Жеребьёвка!$C$4:$C$60,Жеребьёвка!S$2),Жеребьёвка!$D21)="Автомат","Без отбора",DATE(2017,RIGHT(LEFT(OFFSET(Лист1!$E$2,SUMIFS(Жеребьёвка!$B$4:$B$60,Жеребьёвка!$C$4:$C$60,Жеребьёвка!S$2),Жеребьёвка!$D21),5),2),LEFT(LEFT(OFFSET(Лист1!$E$2,SUMIFS(Жеребьёвка!$B$4:$B$60,Жеребьёвка!$C$4:$C$60,Жеребьёвка!S$2),Жеребьёвка!$D21),5),2))))))</f>
        <v>42812</v>
      </c>
      <c r="T21" s="134">
        <v>42820</v>
      </c>
      <c r="U21" s="134"/>
      <c r="V21" s="134"/>
      <c r="W21" s="119">
        <f ca="1">IF(W$2="","",IF(OFFSET(Лист1!$E$2,SUMIFS(Жеребьёвка!$B$4:$B$60,Жеребьёвка!$C$4:$C$60,Жеребьёвка!W$2),Жеребьёвка!$D21)=".","",IF(OFFSET(Лист1!$E$2,SUMIFS(Жеребьёвка!$B$4:$B$60,Жеребьёвка!$C$4:$C$60,Жеребьёвка!W$2),Жеребьёвка!$D21)="-","Введите данные",IF(OFFSET(Лист1!$E$2,SUMIFS(Жеребьёвка!$B$4:$B$60,Жеребьёвка!$C$4:$C$60,Жеребьёвка!W$2),Жеребьёвка!$D21)="Автомат","Без отбора",DATE(2017,RIGHT(LEFT(OFFSET(Лист1!$E$2,SUMIFS(Жеребьёвка!$B$4:$B$60,Жеребьёвка!$C$4:$C$60,Жеребьёвка!W$2),Жеребьёвка!$D21),5),2),LEFT(LEFT(OFFSET(Лист1!$E$2,SUMIFS(Жеребьёвка!$B$4:$B$60,Жеребьёвка!$C$4:$C$60,Жеребьёвка!W$2),Жеребьёвка!$D21),5),2))))))</f>
        <v>42812</v>
      </c>
      <c r="X21" s="119">
        <f ca="1">IF(W$2="","",IF(OFFSET(Лист1!$E$2,SUMIFS(Жеребьёвка!$B$4:$B$60,Жеребьёвка!$C$4:$C$60,Жеребьёвка!W$2),Жеребьёвка!$D21)=".","",IF(OFFSET(Лист1!$E$2,SUMIFS(Жеребьёвка!$B$4:$B$60,Жеребьёвка!$C$4:$C$60,Жеребьёвка!W$2),Жеребьёвка!$D21)="-","Введите данные",IF(OFFSET(Лист1!$E$2,SUMIFS(Жеребьёвка!$B$4:$B$60,Жеребьёвка!$C$4:$C$60,Жеребьёвка!W$2),Жеребьёвка!$D21)="Автомат","Без отбора",DATE(2017,RIGHT(RIGHT(OFFSET(Лист1!$E$2,SUMIFS(Жеребьёвка!$B$4:$B$60,Жеребьёвка!$C$4:$C$60,Жеребьёвка!W$2),Жеребьёвка!$D21),5),2),LEFT(RIGHT(OFFSET(Лист1!$E$2,SUMIFS(Жеребьёвка!$B$4:$B$60,Жеребьёвка!$C$4:$C$60,Жеребьёвка!W$2),Жеребьёвка!$D21),5),2))))))</f>
        <v>42815</v>
      </c>
      <c r="Y21" s="119">
        <f ca="1">IF(Y$2="","",IF(OFFSET(Лист1!$E$2,SUMIFS(Жеребьёвка!$B$4:$B$60,Жеребьёвка!$C$4:$C$60,Жеребьёвка!Y$2),Жеребьёвка!$D21)=".","",IF(OFFSET(Лист1!$E$2,SUMIFS(Жеребьёвка!$B$4:$B$60,Жеребьёвка!$C$4:$C$60,Жеребьёвка!Y$2),Жеребьёвка!$D21)="-","Введите данные",IF(OFFSET(Лист1!$E$2,SUMIFS(Жеребьёвка!$B$4:$B$60,Жеребьёвка!$C$4:$C$60,Жеребьёвка!Y$2),Жеребьёвка!$D21)="Автомат","Без отбора",DATE(2017,RIGHT(LEFT(OFFSET(Лист1!$E$2,SUMIFS(Жеребьёвка!$B$4:$B$60,Жеребьёвка!$C$4:$C$60,Жеребьёвка!Y$2),Жеребьёвка!$D21),5),2),LEFT(LEFT(OFFSET(Лист1!$E$2,SUMIFS(Жеребьёвка!$B$4:$B$60,Жеребьёвка!$C$4:$C$60,Жеребьёвка!Y$2),Жеребьёвка!$D21),5),2))))))</f>
        <v>42812</v>
      </c>
      <c r="Z21" s="119"/>
      <c r="AA21" s="119">
        <f ca="1">IF(AA$2="","",IF(OFFSET(Лист1!$E$2,SUMIFS(Жеребьёвка!$B$4:$B$60,Жеребьёвка!$C$4:$C$60,Жеребьёвка!AA$2),Жеребьёвка!$D21)=".","",IF(OFFSET(Лист1!$E$2,SUMIFS(Жеребьёвка!$B$4:$B$60,Жеребьёвка!$C$4:$C$60,Жеребьёвка!AA$2),Жеребьёвка!$D21)="-","Введите данные",IF(OFFSET(Лист1!$E$2,SUMIFS(Жеребьёвка!$B$4:$B$60,Жеребьёвка!$C$4:$C$60,Жеребьёвка!AA$2),Жеребьёвка!$D21)="Автомат","Без отбора",DATE(2017,RIGHT(LEFT(OFFSET(Лист1!$E$2,SUMIFS(Жеребьёвка!$B$4:$B$60,Жеребьёвка!$C$4:$C$60,Жеребьёвка!AA$2),Жеребьёвка!$D21),5),2),LEFT(LEFT(OFFSET(Лист1!$E$2,SUMIFS(Жеребьёвка!$B$4:$B$60,Жеребьёвка!$C$4:$C$60,Жеребьёвка!AA$2),Жеребьёвка!$D21),5),2))))))</f>
        <v>42806</v>
      </c>
      <c r="AB21" s="119"/>
      <c r="AC21" s="119">
        <f ca="1">IF(AC$2="","",IF(OFFSET(Лист1!$E$2,SUMIFS(Жеребьёвка!$B$4:$B$60,Жеребьёвка!$C$4:$C$60,Жеребьёвка!AC$2),Жеребьёвка!$D21)=".","",IF(OFFSET(Лист1!$E$2,SUMIFS(Жеребьёвка!$B$4:$B$60,Жеребьёвка!$C$4:$C$60,Жеребьёвка!AC$2),Жеребьёвка!$D21)="-","Введите данные",IF(OFFSET(Лист1!$E$2,SUMIFS(Жеребьёвка!$B$4:$B$60,Жеребьёвка!$C$4:$C$60,Жеребьёвка!AC$2),Жеребьёвка!$D21)="Автомат","Без отбора",DATE(2017,RIGHT(LEFT(OFFSET(Лист1!$E$2,SUMIFS(Жеребьёвка!$B$4:$B$60,Жеребьёвка!$C$4:$C$60,Жеребьёвка!AC$2),Жеребьёвка!$D21),5),2),LEFT(LEFT(OFFSET(Лист1!$E$2,SUMIFS(Жеребьёвка!$B$4:$B$60,Жеребьёвка!$C$4:$C$60,Жеребьёвка!AC$2),Жеребьёвка!$D21),5),2))))))</f>
        <v>42814</v>
      </c>
      <c r="AD21" s="119">
        <f ca="1">IF(AC$2="","",IF(OFFSET(Лист1!$E$2,SUMIFS(Жеребьёвка!$B$4:$B$60,Жеребьёвка!$C$4:$C$60,Жеребьёвка!AC$2),Жеребьёвка!$D21)=".","",IF(OFFSET(Лист1!$E$2,SUMIFS(Жеребьёвка!$B$4:$B$60,Жеребьёвка!$C$4:$C$60,Жеребьёвка!AC$2),Жеребьёвка!$D21)="-","Введите данные",IF(OFFSET(Лист1!$E$2,SUMIFS(Жеребьёвка!$B$4:$B$60,Жеребьёвка!$C$4:$C$60,Жеребьёвка!AC$2),Жеребьёвка!$D21)="Автомат","Без отбора",DATE(2017,RIGHT(RIGHT(OFFSET(Лист1!$E$2,SUMIFS(Жеребьёвка!$B$4:$B$60,Жеребьёвка!$C$4:$C$60,Жеребьёвка!AC$2),Жеребьёвка!$D21),5),2),LEFT(RIGHT(OFFSET(Лист1!$E$2,SUMIFS(Жеребьёвка!$B$4:$B$60,Жеребьёвка!$C$4:$C$60,Жеребьёвка!AC$2),Жеребьёвка!$D21),5),2))))))</f>
        <v>42817</v>
      </c>
      <c r="AE21" s="119">
        <f ca="1">IF(AE$2="","",IF(OFFSET(Лист1!$E$2,SUMIFS(Жеребьёвка!$B$4:$B$60,Жеребьёвка!$C$4:$C$60,Жеребьёвка!AE$2),Жеребьёвка!$D21)=".","",IF(OFFSET(Лист1!$E$2,SUMIFS(Жеребьёвка!$B$4:$B$60,Жеребьёвка!$C$4:$C$60,Жеребьёвка!AE$2),Жеребьёвка!$D21)="-","Введите данные",IF(OFFSET(Лист1!$E$2,SUMIFS(Жеребьёвка!$B$4:$B$60,Жеребьёвка!$C$4:$C$60,Жеребьёвка!AE$2),Жеребьёвка!$D21)="Автомат","Без отбора",DATE(2017,RIGHT(LEFT(OFFSET(Лист1!$E$2,SUMIFS(Жеребьёвка!$B$4:$B$60,Жеребьёвка!$C$4:$C$60,Жеребьёвка!AE$2),Жеребьёвка!$D21),5),2),LEFT(LEFT(OFFSET(Лист1!$E$2,SUMIFS(Жеребьёвка!$B$4:$B$60,Жеребьёвка!$C$4:$C$60,Жеребьёвка!AE$2),Жеребьёвка!$D21),5),2))))))</f>
        <v>42812</v>
      </c>
      <c r="AF21" s="119"/>
      <c r="AG21" s="119">
        <v>42813</v>
      </c>
      <c r="AH21" s="119">
        <v>42819</v>
      </c>
      <c r="AI21" s="134">
        <v>42810</v>
      </c>
      <c r="AJ21" s="119"/>
      <c r="AK21" s="119">
        <f ca="1">IF(AK$2="","",IF(OFFSET(Лист1!$E$2,SUMIFS(Жеребьёвка!$B$4:$B$60,Жеребьёвка!$C$4:$C$60,Жеребьёвка!AK$2),Жеребьёвка!$D21)=".","",IF(OFFSET(Лист1!$E$2,SUMIFS(Жеребьёвка!$B$4:$B$60,Жеребьёвка!$C$4:$C$60,Жеребьёвка!AK$2),Жеребьёвка!$D21)="-","Введите данные",IF(OFFSET(Лист1!$E$2,SUMIFS(Жеребьёвка!$B$4:$B$60,Жеребьёвка!$C$4:$C$60,Жеребьёвка!AK$2),Жеребьёвка!$D21)="Автомат","Без отбора",DATE(2017,RIGHT(LEFT(OFFSET(Лист1!$E$2,SUMIFS(Жеребьёвка!$B$4:$B$60,Жеребьёвка!$C$4:$C$60,Жеребьёвка!AK$2),Жеребьёвка!$D21),5),2),LEFT(LEFT(OFFSET(Лист1!$E$2,SUMIFS(Жеребьёвка!$B$4:$B$60,Жеребьёвка!$C$4:$C$60,Жеребьёвка!AK$2),Жеребьёвка!$D21),5),2))))))</f>
        <v>42812</v>
      </c>
      <c r="AL21" s="119"/>
    </row>
    <row r="22" spans="1:38" x14ac:dyDescent="0.25">
      <c r="A22" s="113" t="s">
        <v>186</v>
      </c>
      <c r="B22" s="113">
        <v>19</v>
      </c>
      <c r="C22" s="113" t="s">
        <v>121</v>
      </c>
      <c r="D22" s="113">
        <v>19</v>
      </c>
      <c r="F22" s="121" t="s">
        <v>22</v>
      </c>
      <c r="G22" s="119" t="str">
        <f ca="1">IF(G$2="","",IF(OFFSET(Лист1!$E$2,SUMIFS(Жеребьёвка!$B$4:$B$60,Жеребьёвка!$C$4:$C$60,Жеребьёвка!G$2),Жеребьёвка!$D22)=".","",IF(OFFSET(Лист1!$E$2,SUMIFS(Жеребьёвка!$B$4:$B$60,Жеребьёвка!$C$4:$C$60,Жеребьёвка!G$2),Жеребьёвка!$D22)="-","Введите данные",IF(OFFSET(Лист1!$E$2,SUMIFS(Жеребьёвка!$B$4:$B$60,Жеребьёвка!$C$4:$C$60,Жеребьёвка!G$2),Жеребьёвка!$D22)="Автомат","Без отбора",DATE(2017,RIGHT(LEFT(OFFSET(Лист1!$E$2,SUMIFS(Жеребьёвка!$B$4:$B$60,Жеребьёвка!$C$4:$C$60,Жеребьёвка!G$2),Жеребьёвка!$D22),5),2),LEFT(LEFT(OFFSET(Лист1!$E$2,SUMIFS(Жеребьёвка!$B$4:$B$60,Жеребьёвка!$C$4:$C$60,Жеребьёвка!G$2),Жеребьёвка!$D22),5),2))))))</f>
        <v/>
      </c>
      <c r="H22" s="119" t="str">
        <f ca="1">IF(G$2="","",IF(OFFSET(Лист1!$E$2,SUMIFS(Жеребьёвка!$B$4:$B$60,Жеребьёвка!$C$4:$C$60,Жеребьёвка!G$2),Жеребьёвка!$D22)=".","",IF(OFFSET(Лист1!$E$2,SUMIFS(Жеребьёвка!$B$4:$B$60,Жеребьёвка!$C$4:$C$60,Жеребьёвка!G$2),Жеребьёвка!$D22)="-","Введите данные",IF(OFFSET(Лист1!$E$2,SUMIFS(Жеребьёвка!$B$4:$B$60,Жеребьёвка!$C$4:$C$60,Жеребьёвка!G$2),Жеребьёвка!$D22)="Автомат","Без отбора",DATE(2017,RIGHT(RIGHT(OFFSET(Лист1!$E$2,SUMIFS(Жеребьёвка!$B$4:$B$60,Жеребьёвка!$C$4:$C$60,Жеребьёвка!G$2),Жеребьёвка!$D22),5),2),LEFT(RIGHT(OFFSET(Лист1!$E$2,SUMIFS(Жеребьёвка!$B$4:$B$60,Жеребьёвка!$C$4:$C$60,Жеребьёвка!G$2),Жеребьёвка!$D22),5),2))))))</f>
        <v/>
      </c>
      <c r="I22" s="119" t="str">
        <f ca="1">IF(I$2="","",IF(OFFSET(Лист1!$E$2,SUMIFS(Жеребьёвка!$B$4:$B$60,Жеребьёвка!$C$4:$C$60,Жеребьёвка!I$2),Жеребьёвка!$D22)=".","",IF(OFFSET(Лист1!$E$2,SUMIFS(Жеребьёвка!$B$4:$B$60,Жеребьёвка!$C$4:$C$60,Жеребьёвка!I$2),Жеребьёвка!$D22)="-","Введите данные",IF(OFFSET(Лист1!$E$2,SUMIFS(Жеребьёвка!$B$4:$B$60,Жеребьёвка!$C$4:$C$60,Жеребьёвка!I$2),Жеребьёвка!$D22)="Автомат","Без отбора",DATE(2017,RIGHT(LEFT(OFFSET(Лист1!$E$2,SUMIFS(Жеребьёвка!$B$4:$B$60,Жеребьёвка!$C$4:$C$60,Жеребьёвка!I$2),Жеребьёвка!$D22),5),2),LEFT(LEFT(OFFSET(Лист1!$E$2,SUMIFS(Жеребьёвка!$B$4:$B$60,Жеребьёвка!$C$4:$C$60,Жеребьёвка!I$2),Жеребьёвка!$D22),5),2))))))</f>
        <v/>
      </c>
      <c r="J22" s="119" t="str">
        <f ca="1">IF(I$2="","",IF(OFFSET(Лист1!$E$2,SUMIFS(Жеребьёвка!$B$4:$B$60,Жеребьёвка!$C$4:$C$60,Жеребьёвка!I$2),Жеребьёвка!$D22)=".","",IF(OFFSET(Лист1!$E$2,SUMIFS(Жеребьёвка!$B$4:$B$60,Жеребьёвка!$C$4:$C$60,Жеребьёвка!I$2),Жеребьёвка!$D22)="-","Введите данные",IF(OFFSET(Лист1!$E$2,SUMIFS(Жеребьёвка!$B$4:$B$60,Жеребьёвка!$C$4:$C$60,Жеребьёвка!I$2),Жеребьёвка!$D22)="Автомат","Без отбора",DATE(2017,RIGHT(RIGHT(OFFSET(Лист1!$E$2,SUMIFS(Жеребьёвка!$B$4:$B$60,Жеребьёвка!$C$4:$C$60,Жеребьёвка!I$2),Жеребьёвка!$D22),5),2),LEFT(RIGHT(OFFSET(Лист1!$E$2,SUMIFS(Жеребьёвка!$B$4:$B$60,Жеребьёвка!$C$4:$C$60,Жеребьёвка!I$2),Жеребьёвка!$D22),5),2))))))</f>
        <v/>
      </c>
      <c r="K22" s="119" t="str">
        <f ca="1">IF(K$2="","",IF(OFFSET(Лист1!$E$2,SUMIFS(Жеребьёвка!$B$4:$B$60,Жеребьёвка!$C$4:$C$60,Жеребьёвка!K$2),Жеребьёвка!$D22)=".","",IF(OFFSET(Лист1!$E$2,SUMIFS(Жеребьёвка!$B$4:$B$60,Жеребьёвка!$C$4:$C$60,Жеребьёвка!K$2),Жеребьёвка!$D22)="-","Введите данные",IF(OFFSET(Лист1!$E$2,SUMIFS(Жеребьёвка!$B$4:$B$60,Жеребьёвка!$C$4:$C$60,Жеребьёвка!K$2),Жеребьёвка!$D22)="Автомат","Без отбора",DATE(2017,RIGHT(LEFT(OFFSET(Лист1!$E$2,SUMIFS(Жеребьёвка!$B$4:$B$60,Жеребьёвка!$C$4:$C$60,Жеребьёвка!K$2),Жеребьёвка!$D22),5),2),LEFT(LEFT(OFFSET(Лист1!$E$2,SUMIFS(Жеребьёвка!$B$4:$B$60,Жеребьёвка!$C$4:$C$60,Жеребьёвка!K$2),Жеребьёвка!$D22),5),2))))))</f>
        <v/>
      </c>
      <c r="L22" s="119" t="str">
        <f ca="1">IF(K$2="","",IF(OFFSET(Лист1!$E$2,SUMIFS(Жеребьёвка!$B$4:$B$60,Жеребьёвка!$C$4:$C$60,Жеребьёвка!K$2),Жеребьёвка!$D22)=".","",IF(OFFSET(Лист1!$E$2,SUMIFS(Жеребьёвка!$B$4:$B$60,Жеребьёвка!$C$4:$C$60,Жеребьёвка!K$2),Жеребьёвка!$D22)="-","Введите данные",IF(OFFSET(Лист1!$E$2,SUMIFS(Жеребьёвка!$B$4:$B$60,Жеребьёвка!$C$4:$C$60,Жеребьёвка!K$2),Жеребьёвка!$D22)="Автомат","Без отбора",DATE(2017,RIGHT(RIGHT(OFFSET(Лист1!$E$2,SUMIFS(Жеребьёвка!$B$4:$B$60,Жеребьёвка!$C$4:$C$60,Жеребьёвка!K$2),Жеребьёвка!$D22),5),2),LEFT(RIGHT(OFFSET(Лист1!$E$2,SUMIFS(Жеребьёвка!$B$4:$B$60,Жеребьёвка!$C$4:$C$60,Жеребьёвка!K$2),Жеребьёвка!$D22),5),2))))))</f>
        <v/>
      </c>
      <c r="M22" s="119" t="str">
        <f ca="1">IF(M$2="","",IF(OFFSET(Лист1!$E$2,SUMIFS(Жеребьёвка!$B$4:$B$60,Жеребьёвка!$C$4:$C$60,Жеребьёвка!M$2),Жеребьёвка!$D22)=".","",IF(OFFSET(Лист1!$E$2,SUMIFS(Жеребьёвка!$B$4:$B$60,Жеребьёвка!$C$4:$C$60,Жеребьёвка!M$2),Жеребьёвка!$D22)="-","Введите данные",IF(OFFSET(Лист1!$E$2,SUMIFS(Жеребьёвка!$B$4:$B$60,Жеребьёвка!$C$4:$C$60,Жеребьёвка!M$2),Жеребьёвка!$D22)="Автомат","Без отбора",DATE(2017,RIGHT(LEFT(OFFSET(Лист1!$E$2,SUMIFS(Жеребьёвка!$B$4:$B$60,Жеребьёвка!$C$4:$C$60,Жеребьёвка!M$2),Жеребьёвка!$D22),5),2),LEFT(LEFT(OFFSET(Лист1!$E$2,SUMIFS(Жеребьёвка!$B$4:$B$60,Жеребьёвка!$C$4:$C$60,Жеребьёвка!M$2),Жеребьёвка!$D22),5),2))))))</f>
        <v/>
      </c>
      <c r="N22" s="119" t="str">
        <f ca="1">IF(M$2="","",IF(OFFSET(Лист1!$E$2,SUMIFS(Жеребьёвка!$B$4:$B$60,Жеребьёвка!$C$4:$C$60,Жеребьёвка!M$2),Жеребьёвка!$D22)=".","",IF(OFFSET(Лист1!$E$2,SUMIFS(Жеребьёвка!$B$4:$B$60,Жеребьёвка!$C$4:$C$60,Жеребьёвка!M$2),Жеребьёвка!$D22)="-","Введите данные",IF(OFFSET(Лист1!$E$2,SUMIFS(Жеребьёвка!$B$4:$B$60,Жеребьёвка!$C$4:$C$60,Жеребьёвка!M$2),Жеребьёвка!$D22)="Автомат","Без отбора",DATE(2017,RIGHT(RIGHT(OFFSET(Лист1!$E$2,SUMIFS(Жеребьёвка!$B$4:$B$60,Жеребьёвка!$C$4:$C$60,Жеребьёвка!M$2),Жеребьёвка!$D22),5),2),LEFT(RIGHT(OFFSET(Лист1!$E$2,SUMIFS(Жеребьёвка!$B$4:$B$60,Жеребьёвка!$C$4:$C$60,Жеребьёвка!M$2),Жеребьёвка!$D22),5),2))))))</f>
        <v/>
      </c>
      <c r="O22" s="119" t="str">
        <f ca="1">IF(O$2="","",IF(OFFSET(Лист1!$E$2,SUMIFS(Жеребьёвка!$B$4:$B$60,Жеребьёвка!$C$4:$C$60,Жеребьёвка!O$2),Жеребьёвка!$D22)=".","",IF(OFFSET(Лист1!$E$2,SUMIFS(Жеребьёвка!$B$4:$B$60,Жеребьёвка!$C$4:$C$60,Жеребьёвка!O$2),Жеребьёвка!$D22)="-","Введите данные",IF(OFFSET(Лист1!$E$2,SUMIFS(Жеребьёвка!$B$4:$B$60,Жеребьёвка!$C$4:$C$60,Жеребьёвка!O$2),Жеребьёвка!$D22)="Автомат","Без отбора",DATE(2017,RIGHT(LEFT(OFFSET(Лист1!$E$2,SUMIFS(Жеребьёвка!$B$4:$B$60,Жеребьёвка!$C$4:$C$60,Жеребьёвка!O$2),Жеребьёвка!$D22),5),2),LEFT(LEFT(OFFSET(Лист1!$E$2,SUMIFS(Жеребьёвка!$B$4:$B$60,Жеребьёвка!$C$4:$C$60,Жеребьёвка!O$2),Жеребьёвка!$D22),5),2))))))</f>
        <v/>
      </c>
      <c r="P22" s="119" t="str">
        <f ca="1">IF(O$2="","",IF(OFFSET(Лист1!$E$2,SUMIFS(Жеребьёвка!$B$4:$B$60,Жеребьёвка!$C$4:$C$60,Жеребьёвка!O$2),Жеребьёвка!$D22)=".","",IF(OFFSET(Лист1!$E$2,SUMIFS(Жеребьёвка!$B$4:$B$60,Жеребьёвка!$C$4:$C$60,Жеребьёвка!O$2),Жеребьёвка!$D22)="-","Введите данные",IF(OFFSET(Лист1!$E$2,SUMIFS(Жеребьёвка!$B$4:$B$60,Жеребьёвка!$C$4:$C$60,Жеребьёвка!O$2),Жеребьёвка!$D22)="Автомат","Без отбора",DATE(2017,RIGHT(RIGHT(OFFSET(Лист1!$E$2,SUMIFS(Жеребьёвка!$B$4:$B$60,Жеребьёвка!$C$4:$C$60,Жеребьёвка!O$2),Жеребьёвка!$D22),5),2),LEFT(RIGHT(OFFSET(Лист1!$E$2,SUMIFS(Жеребьёвка!$B$4:$B$60,Жеребьёвка!$C$4:$C$60,Жеребьёвка!O$2),Жеребьёвка!$D22),5),2))))))</f>
        <v/>
      </c>
      <c r="Q22" s="119" t="str">
        <f ca="1">IF(Q$2="","",IF(OFFSET(Лист1!$E$2,SUMIFS(Жеребьёвка!$B$4:$B$60,Жеребьёвка!$C$4:$C$60,Жеребьёвка!Q$2),Жеребьёвка!$D22)=".","",IF(OFFSET(Лист1!$E$2,SUMIFS(Жеребьёвка!$B$4:$B$60,Жеребьёвка!$C$4:$C$60,Жеребьёвка!Q$2),Жеребьёвка!$D22)="-","Введите данные",IF(OFFSET(Лист1!$E$2,SUMIFS(Жеребьёвка!$B$4:$B$60,Жеребьёвка!$C$4:$C$60,Жеребьёвка!Q$2),Жеребьёвка!$D22)="Автомат","Без отбора",DATE(2017,RIGHT(LEFT(OFFSET(Лист1!$E$2,SUMIFS(Жеребьёвка!$B$4:$B$60,Жеребьёвка!$C$4:$C$60,Жеребьёвка!Q$2),Жеребьёвка!$D22),5),2),LEFT(LEFT(OFFSET(Лист1!$E$2,SUMIFS(Жеребьёвка!$B$4:$B$60,Жеребьёвка!$C$4:$C$60,Жеребьёвка!Q$2),Жеребьёвка!$D22),5),2))))))</f>
        <v/>
      </c>
      <c r="R22" s="119" t="str">
        <f ca="1">IF(Q$2="","",IF(OFFSET(Лист1!$E$2,SUMIFS(Жеребьёвка!$B$4:$B$60,Жеребьёвка!$C$4:$C$60,Жеребьёвка!Q$2),Жеребьёвка!$D22)=".","",IF(OFFSET(Лист1!$E$2,SUMIFS(Жеребьёвка!$B$4:$B$60,Жеребьёвка!$C$4:$C$60,Жеребьёвка!Q$2),Жеребьёвка!$D22)="-","Введите данные",IF(OFFSET(Лист1!$E$2,SUMIFS(Жеребьёвка!$B$4:$B$60,Жеребьёвка!$C$4:$C$60,Жеребьёвка!Q$2),Жеребьёвка!$D22)="Автомат","Без отбора",DATE(2017,RIGHT(RIGHT(OFFSET(Лист1!$E$2,SUMIFS(Жеребьёвка!$B$4:$B$60,Жеребьёвка!$C$4:$C$60,Жеребьёвка!Q$2),Жеребьёвка!$D22),5),2),LEFT(RIGHT(OFFSET(Лист1!$E$2,SUMIFS(Жеребьёвка!$B$4:$B$60,Жеребьёвка!$C$4:$C$60,Жеребьёвка!Q$2),Жеребьёвка!$D22),5),2))))))</f>
        <v/>
      </c>
      <c r="S22" s="119" t="str">
        <f ca="1">IF(S$2="","",IF(OFFSET(Лист1!$E$2,SUMIFS(Жеребьёвка!$B$4:$B$60,Жеребьёвка!$C$4:$C$60,Жеребьёвка!S$2),Жеребьёвка!$D22)=".","",IF(OFFSET(Лист1!$E$2,SUMIFS(Жеребьёвка!$B$4:$B$60,Жеребьёвка!$C$4:$C$60,Жеребьёвка!S$2),Жеребьёвка!$D22)="-","Введите данные",IF(OFFSET(Лист1!$E$2,SUMIFS(Жеребьёвка!$B$4:$B$60,Жеребьёвка!$C$4:$C$60,Жеребьёвка!S$2),Жеребьёвка!$D22)="Автомат","Без отбора",DATE(2017,RIGHT(LEFT(OFFSET(Лист1!$E$2,SUMIFS(Жеребьёвка!$B$4:$B$60,Жеребьёвка!$C$4:$C$60,Жеребьёвка!S$2),Жеребьёвка!$D22),5),2),LEFT(LEFT(OFFSET(Лист1!$E$2,SUMIFS(Жеребьёвка!$B$4:$B$60,Жеребьёвка!$C$4:$C$60,Жеребьёвка!S$2),Жеребьёвка!$D22),5),2))))))</f>
        <v/>
      </c>
      <c r="T22" s="119" t="str">
        <f ca="1">IF(S$2="","",IF(OFFSET(Лист1!$E$2,SUMIFS(Жеребьёвка!$B$4:$B$60,Жеребьёвка!$C$4:$C$60,Жеребьёвка!S$2),Жеребьёвка!$D22)=".","",IF(OFFSET(Лист1!$E$2,SUMIFS(Жеребьёвка!$B$4:$B$60,Жеребьёвка!$C$4:$C$60,Жеребьёвка!S$2),Жеребьёвка!$D22)="-","Введите данные",IF(OFFSET(Лист1!$E$2,SUMIFS(Жеребьёвка!$B$4:$B$60,Жеребьёвка!$C$4:$C$60,Жеребьёвка!S$2),Жеребьёвка!$D22)="Автомат","Без отбора",DATE(2017,RIGHT(RIGHT(OFFSET(Лист1!$E$2,SUMIFS(Жеребьёвка!$B$4:$B$60,Жеребьёвка!$C$4:$C$60,Жеребьёвка!S$2),Жеребьёвка!$D22),5),2),LEFT(RIGHT(OFFSET(Лист1!$E$2,SUMIFS(Жеребьёвка!$B$4:$B$60,Жеребьёвка!$C$4:$C$60,Жеребьёвка!S$2),Жеребьёвка!$D22),5),2))))))</f>
        <v/>
      </c>
      <c r="U22" s="134"/>
      <c r="V22" s="134"/>
      <c r="W22" s="119" t="str">
        <f ca="1">IF(W$2="","",IF(OFFSET(Лист1!$E$2,SUMIFS(Жеребьёвка!$B$4:$B$60,Жеребьёвка!$C$4:$C$60,Жеребьёвка!W$2),Жеребьёвка!$D22)=".","",IF(OFFSET(Лист1!$E$2,SUMIFS(Жеребьёвка!$B$4:$B$60,Жеребьёвка!$C$4:$C$60,Жеребьёвка!W$2),Жеребьёвка!$D22)="-","Введите данные",IF(OFFSET(Лист1!$E$2,SUMIFS(Жеребьёвка!$B$4:$B$60,Жеребьёвка!$C$4:$C$60,Жеребьёвка!W$2),Жеребьёвка!$D22)="Автомат","Без отбора",DATE(2017,RIGHT(LEFT(OFFSET(Лист1!$E$2,SUMIFS(Жеребьёвка!$B$4:$B$60,Жеребьёвка!$C$4:$C$60,Жеребьёвка!W$2),Жеребьёвка!$D22),5),2),LEFT(LEFT(OFFSET(Лист1!$E$2,SUMIFS(Жеребьёвка!$B$4:$B$60,Жеребьёвка!$C$4:$C$60,Жеребьёвка!W$2),Жеребьёвка!$D22),5),2))))))</f>
        <v/>
      </c>
      <c r="X22" s="119" t="str">
        <f ca="1">IF(W$2="","",IF(OFFSET(Лист1!$E$2,SUMIFS(Жеребьёвка!$B$4:$B$60,Жеребьёвка!$C$4:$C$60,Жеребьёвка!W$2),Жеребьёвка!$D22)=".","",IF(OFFSET(Лист1!$E$2,SUMIFS(Жеребьёвка!$B$4:$B$60,Жеребьёвка!$C$4:$C$60,Жеребьёвка!W$2),Жеребьёвка!$D22)="-","Введите данные",IF(OFFSET(Лист1!$E$2,SUMIFS(Жеребьёвка!$B$4:$B$60,Жеребьёвка!$C$4:$C$60,Жеребьёвка!W$2),Жеребьёвка!$D22)="Автомат","Без отбора",DATE(2017,RIGHT(RIGHT(OFFSET(Лист1!$E$2,SUMIFS(Жеребьёвка!$B$4:$B$60,Жеребьёвка!$C$4:$C$60,Жеребьёвка!W$2),Жеребьёвка!$D22),5),2),LEFT(RIGHT(OFFSET(Лист1!$E$2,SUMIFS(Жеребьёвка!$B$4:$B$60,Жеребьёвка!$C$4:$C$60,Жеребьёвка!W$2),Жеребьёвка!$D22),5),2))))))</f>
        <v/>
      </c>
      <c r="Y22" s="119">
        <f ca="1">IF(Y$2="","",IF(OFFSET(Лист1!$E$2,SUMIFS(Жеребьёвка!$B$4:$B$60,Жеребьёвка!$C$4:$C$60,Жеребьёвка!Y$2),Жеребьёвка!$D22)=".","",IF(OFFSET(Лист1!$E$2,SUMIFS(Жеребьёвка!$B$4:$B$60,Жеребьёвка!$C$4:$C$60,Жеребьёвка!Y$2),Жеребьёвка!$D22)="-","Введите данные",IF(OFFSET(Лист1!$E$2,SUMIFS(Жеребьёвка!$B$4:$B$60,Жеребьёвка!$C$4:$C$60,Жеребьёвка!Y$2),Жеребьёвка!$D22)="Автомат","Без отбора",DATE(2017,RIGHT(LEFT(OFFSET(Лист1!$E$2,SUMIFS(Жеребьёвка!$B$4:$B$60,Жеребьёвка!$C$4:$C$60,Жеребьёвка!Y$2),Жеребьёвка!$D22),5),2),LEFT(LEFT(OFFSET(Лист1!$E$2,SUMIFS(Жеребьёвка!$B$4:$B$60,Жеребьёвка!$C$4:$C$60,Жеребьёвка!Y$2),Жеребьёвка!$D22),5),2))))))</f>
        <v>42812</v>
      </c>
      <c r="Z22" s="119"/>
      <c r="AA22" s="119" t="str">
        <f ca="1">IF(AA$2="","",IF(OFFSET(Лист1!$E$2,SUMIFS(Жеребьёвка!$B$4:$B$60,Жеребьёвка!$C$4:$C$60,Жеребьёвка!AA$2),Жеребьёвка!$D22)=".","",IF(OFFSET(Лист1!$E$2,SUMIFS(Жеребьёвка!$B$4:$B$60,Жеребьёвка!$C$4:$C$60,Жеребьёвка!AA$2),Жеребьёвка!$D22)="-","Введите данные",IF(OFFSET(Лист1!$E$2,SUMIFS(Жеребьёвка!$B$4:$B$60,Жеребьёвка!$C$4:$C$60,Жеребьёвка!AA$2),Жеребьёвка!$D22)="Автомат","Без отбора",DATE(2017,RIGHT(LEFT(OFFSET(Лист1!$E$2,SUMIFS(Жеребьёвка!$B$4:$B$60,Жеребьёвка!$C$4:$C$60,Жеребьёвка!AA$2),Жеребьёвка!$D22),5),2),LEFT(LEFT(OFFSET(Лист1!$E$2,SUMIFS(Жеребьёвка!$B$4:$B$60,Жеребьёвка!$C$4:$C$60,Жеребьёвка!AA$2),Жеребьёвка!$D22),5),2))))))</f>
        <v/>
      </c>
      <c r="AB22" s="119"/>
      <c r="AC22" s="119">
        <f ca="1">IF(AC$2="","",IF(OFFSET(Лист1!$E$2,SUMIFS(Жеребьёвка!$B$4:$B$60,Жеребьёвка!$C$4:$C$60,Жеребьёвка!AC$2),Жеребьёвка!$D22)=".","",IF(OFFSET(Лист1!$E$2,SUMIFS(Жеребьёвка!$B$4:$B$60,Жеребьёвка!$C$4:$C$60,Жеребьёвка!AC$2),Жеребьёвка!$D22)="-","Введите данные",IF(OFFSET(Лист1!$E$2,SUMIFS(Жеребьёвка!$B$4:$B$60,Жеребьёвка!$C$4:$C$60,Жеребьёвка!AC$2),Жеребьёвка!$D22)="Автомат","Без отбора",DATE(2017,RIGHT(LEFT(OFFSET(Лист1!$E$2,SUMIFS(Жеребьёвка!$B$4:$B$60,Жеребьёвка!$C$4:$C$60,Жеребьёвка!AC$2),Жеребьёвка!$D22),5),2),LEFT(LEFT(OFFSET(Лист1!$E$2,SUMIFS(Жеребьёвка!$B$4:$B$60,Жеребьёвка!$C$4:$C$60,Жеребьёвка!AC$2),Жеребьёвка!$D22),5),2))))))</f>
        <v>42816</v>
      </c>
      <c r="AD22" s="119">
        <f ca="1">IF(AC$2="","",IF(OFFSET(Лист1!$E$2,SUMIFS(Жеребьёвка!$B$4:$B$60,Жеребьёвка!$C$4:$C$60,Жеребьёвка!AC$2),Жеребьёвка!$D22)=".","",IF(OFFSET(Лист1!$E$2,SUMIFS(Жеребьёвка!$B$4:$B$60,Жеребьёвка!$C$4:$C$60,Жеребьёвка!AC$2),Жеребьёвка!$D22)="-","Введите данные",IF(OFFSET(Лист1!$E$2,SUMIFS(Жеребьёвка!$B$4:$B$60,Жеребьёвка!$C$4:$C$60,Жеребьёвка!AC$2),Жеребьёвка!$D22)="Автомат","Без отбора",DATE(2017,RIGHT(RIGHT(OFFSET(Лист1!$E$2,SUMIFS(Жеребьёвка!$B$4:$B$60,Жеребьёвка!$C$4:$C$60,Жеребьёвка!AC$2),Жеребьёвка!$D22),5),2),LEFT(RIGHT(OFFSET(Лист1!$E$2,SUMIFS(Жеребьёвка!$B$4:$B$60,Жеребьёвка!$C$4:$C$60,Жеребьёвка!AC$2),Жеребьёвка!$D22),5),2))))))</f>
        <v>42819</v>
      </c>
      <c r="AE22" s="119" t="str">
        <f ca="1">IF(AE$2="","",IF(OFFSET(Лист1!$E$2,SUMIFS(Жеребьёвка!$B$4:$B$60,Жеребьёвка!$C$4:$C$60,Жеребьёвка!AE$2),Жеребьёвка!$D22)=".","",IF(OFFSET(Лист1!$E$2,SUMIFS(Жеребьёвка!$B$4:$B$60,Жеребьёвка!$C$4:$C$60,Жеребьёвка!AE$2),Жеребьёвка!$D22)="-","Введите данные",IF(OFFSET(Лист1!$E$2,SUMIFS(Жеребьёвка!$B$4:$B$60,Жеребьёвка!$C$4:$C$60,Жеребьёвка!AE$2),Жеребьёвка!$D22)="Автомат","Без отбора",DATE(2017,RIGHT(LEFT(OFFSET(Лист1!$E$2,SUMIFS(Жеребьёвка!$B$4:$B$60,Жеребьёвка!$C$4:$C$60,Жеребьёвка!AE$2),Жеребьёвка!$D22),5),2),LEFT(LEFT(OFFSET(Лист1!$E$2,SUMIFS(Жеребьёвка!$B$4:$B$60,Жеребьёвка!$C$4:$C$60,Жеребьёвка!AE$2),Жеребьёвка!$D22),5),2))))))</f>
        <v/>
      </c>
      <c r="AF22" s="119"/>
      <c r="AG22" s="119" t="str">
        <f ca="1">IF(AG$2="","",IF(OFFSET(Лист1!$E$2,SUMIFS(Жеребьёвка!$B$4:$B$60,Жеребьёвка!$C$4:$C$60,Жеребьёвка!AG$2),Жеребьёвка!$D22)=".","",IF(OFFSET(Лист1!$E$2,SUMIFS(Жеребьёвка!$B$4:$B$60,Жеребьёвка!$C$4:$C$60,Жеребьёвка!AG$2),Жеребьёвка!$D22)="-","Введите данные",IF(OFFSET(Лист1!$E$2,SUMIFS(Жеребьёвка!$B$4:$B$60,Жеребьёвка!$C$4:$C$60,Жеребьёвка!AG$2),Жеребьёвка!$D22)="Автомат","Без отбора",DATE(2017,RIGHT(LEFT(OFFSET(Лист1!$E$2,SUMIFS(Жеребьёвка!$B$4:$B$60,Жеребьёвка!$C$4:$C$60,Жеребьёвка!AG$2),Жеребьёвка!$D22),5),2),LEFT(LEFT(OFFSET(Лист1!$E$2,SUMIFS(Жеребьёвка!$B$4:$B$60,Жеребьёвка!$C$4:$C$60,Жеребьёвка!AG$2),Жеребьёвка!$D22),5),2))))))</f>
        <v/>
      </c>
      <c r="AH22" s="119" t="str">
        <f ca="1">IF(AG$2="","",IF(OFFSET(Лист1!$E$2,SUMIFS(Жеребьёвка!$B$4:$B$60,Жеребьёвка!$C$4:$C$60,Жеребьёвка!AG$2),Жеребьёвка!$D22)=".","",IF(OFFSET(Лист1!$E$2,SUMIFS(Жеребьёвка!$B$4:$B$60,Жеребьёвка!$C$4:$C$60,Жеребьёвка!AG$2),Жеребьёвка!$D22)="-","Введите данные",IF(OFFSET(Лист1!$E$2,SUMIFS(Жеребьёвка!$B$4:$B$60,Жеребьёвка!$C$4:$C$60,Жеребьёвка!AG$2),Жеребьёвка!$D22)="Автомат","Без отбора",DATE(2017,RIGHT(RIGHT(OFFSET(Лист1!$E$2,SUMIFS(Жеребьёвка!$B$4:$B$60,Жеребьёвка!$C$4:$C$60,Жеребьёвка!AG$2),Жеребьёвка!$D22),5),2),LEFT(RIGHT(OFFSET(Лист1!$E$2,SUMIFS(Жеребьёвка!$B$4:$B$60,Жеребьёвка!$C$4:$C$60,Жеребьёвка!AG$2),Жеребьёвка!$D22),5),2))))))</f>
        <v/>
      </c>
      <c r="AI22" s="119" t="str">
        <f ca="1">IF(AI$2="","",IF(OFFSET(Лист1!$E$2,SUMIFS(Жеребьёвка!$B$4:$B$60,Жеребьёвка!$C$4:$C$60,Жеребьёвка!AI$2),Жеребьёвка!$D22)=".","",IF(OFFSET(Лист1!$E$2,SUMIFS(Жеребьёвка!$B$4:$B$60,Жеребьёвка!$C$4:$C$60,Жеребьёвка!AI$2),Жеребьёвка!$D22)="-","Введите данные",IF(OFFSET(Лист1!$E$2,SUMIFS(Жеребьёвка!$B$4:$B$60,Жеребьёвка!$C$4:$C$60,Жеребьёвка!AI$2),Жеребьёвка!$D22)="Автомат","Без отбора",DATE(2017,RIGHT(LEFT(OFFSET(Лист1!$E$2,SUMIFS(Жеребьёвка!$B$4:$B$60,Жеребьёвка!$C$4:$C$60,Жеребьёвка!AI$2),Жеребьёвка!$D22),5),2),LEFT(LEFT(OFFSET(Лист1!$E$2,SUMIFS(Жеребьёвка!$B$4:$B$60,Жеребьёвка!$C$4:$C$60,Жеребьёвка!AI$2),Жеребьёвка!$D22),5),2))))))</f>
        <v/>
      </c>
      <c r="AJ22" s="119"/>
      <c r="AK22" s="119" t="str">
        <f ca="1">IF(AK$2="","",IF(OFFSET(Лист1!$E$2,SUMIFS(Жеребьёвка!$B$4:$B$60,Жеребьёвка!$C$4:$C$60,Жеребьёвка!AK$2),Жеребьёвка!$D22)=".","",IF(OFFSET(Лист1!$E$2,SUMIFS(Жеребьёвка!$B$4:$B$60,Жеребьёвка!$C$4:$C$60,Жеребьёвка!AK$2),Жеребьёвка!$D22)="-","Введите данные",IF(OFFSET(Лист1!$E$2,SUMIFS(Жеребьёвка!$B$4:$B$60,Жеребьёвка!$C$4:$C$60,Жеребьёвка!AK$2),Жеребьёвка!$D22)="Автомат","Без отбора",DATE(2017,RIGHT(LEFT(OFFSET(Лист1!$E$2,SUMIFS(Жеребьёвка!$B$4:$B$60,Жеребьёвка!$C$4:$C$60,Жеребьёвка!AK$2),Жеребьёвка!$D22),5),2),LEFT(LEFT(OFFSET(Лист1!$E$2,SUMIFS(Жеребьёвка!$B$4:$B$60,Жеребьёвка!$C$4:$C$60,Жеребьёвка!AK$2),Жеребьёвка!$D22),5),2))))))</f>
        <v/>
      </c>
      <c r="AL22" s="119"/>
    </row>
    <row r="23" spans="1:38" x14ac:dyDescent="0.25">
      <c r="A23" s="113" t="s">
        <v>123</v>
      </c>
      <c r="B23" s="113">
        <v>20</v>
      </c>
      <c r="C23" s="113" t="s">
        <v>123</v>
      </c>
      <c r="D23" s="113">
        <v>20</v>
      </c>
      <c r="F23" s="122" t="s">
        <v>23</v>
      </c>
      <c r="G23" s="119" t="str">
        <f ca="1">IF(G$2="","",IF(OFFSET(Лист1!$E$2,SUMIFS(Жеребьёвка!$B$4:$B$60,Жеребьёвка!$C$4:$C$60,Жеребьёвка!G$2),Жеребьёвка!$D23)=".","",IF(OFFSET(Лист1!$E$2,SUMIFS(Жеребьёвка!$B$4:$B$60,Жеребьёвка!$C$4:$C$60,Жеребьёвка!G$2),Жеребьёвка!$D23)="-","Введите данные",IF(OFFSET(Лист1!$E$2,SUMIFS(Жеребьёвка!$B$4:$B$60,Жеребьёвка!$C$4:$C$60,Жеребьёвка!G$2),Жеребьёвка!$D23)="Автомат","Без отбора",DATE(2017,RIGHT(LEFT(OFFSET(Лист1!$E$2,SUMIFS(Жеребьёвка!$B$4:$B$60,Жеребьёвка!$C$4:$C$60,Жеребьёвка!G$2),Жеребьёвка!$D23),5),2),LEFT(LEFT(OFFSET(Лист1!$E$2,SUMIFS(Жеребьёвка!$B$4:$B$60,Жеребьёвка!$C$4:$C$60,Жеребьёвка!G$2),Жеребьёвка!$D23),5),2))))))</f>
        <v/>
      </c>
      <c r="H23" s="119" t="str">
        <f ca="1">IF(G$2="","",IF(OFFSET(Лист1!$E$2,SUMIFS(Жеребьёвка!$B$4:$B$60,Жеребьёвка!$C$4:$C$60,Жеребьёвка!G$2),Жеребьёвка!$D23)=".","",IF(OFFSET(Лист1!$E$2,SUMIFS(Жеребьёвка!$B$4:$B$60,Жеребьёвка!$C$4:$C$60,Жеребьёвка!G$2),Жеребьёвка!$D23)="-","Введите данные",IF(OFFSET(Лист1!$E$2,SUMIFS(Жеребьёвка!$B$4:$B$60,Жеребьёвка!$C$4:$C$60,Жеребьёвка!G$2),Жеребьёвка!$D23)="Автомат","Без отбора",DATE(2017,RIGHT(RIGHT(OFFSET(Лист1!$E$2,SUMIFS(Жеребьёвка!$B$4:$B$60,Жеребьёвка!$C$4:$C$60,Жеребьёвка!G$2),Жеребьёвка!$D23),5),2),LEFT(RIGHT(OFFSET(Лист1!$E$2,SUMIFS(Жеребьёвка!$B$4:$B$60,Жеребьёвка!$C$4:$C$60,Жеребьёвка!G$2),Жеребьёвка!$D23),5),2))))))</f>
        <v/>
      </c>
      <c r="I23" s="119" t="str">
        <f ca="1">IF(I$2="","",IF(OFFSET(Лист1!$E$2,SUMIFS(Жеребьёвка!$B$4:$B$60,Жеребьёвка!$C$4:$C$60,Жеребьёвка!I$2),Жеребьёвка!$D23)=".","",IF(OFFSET(Лист1!$E$2,SUMIFS(Жеребьёвка!$B$4:$B$60,Жеребьёвка!$C$4:$C$60,Жеребьёвка!I$2),Жеребьёвка!$D23)="-","Введите данные",IF(OFFSET(Лист1!$E$2,SUMIFS(Жеребьёвка!$B$4:$B$60,Жеребьёвка!$C$4:$C$60,Жеребьёвка!I$2),Жеребьёвка!$D23)="Автомат","Без отбора",DATE(2017,RIGHT(LEFT(OFFSET(Лист1!$E$2,SUMIFS(Жеребьёвка!$B$4:$B$60,Жеребьёвка!$C$4:$C$60,Жеребьёвка!I$2),Жеребьёвка!$D23),5),2),LEFT(LEFT(OFFSET(Лист1!$E$2,SUMIFS(Жеребьёвка!$B$4:$B$60,Жеребьёвка!$C$4:$C$60,Жеребьёвка!I$2),Жеребьёвка!$D23),5),2))))))</f>
        <v/>
      </c>
      <c r="J23" s="119" t="str">
        <f ca="1">IF(I$2="","",IF(OFFSET(Лист1!$E$2,SUMIFS(Жеребьёвка!$B$4:$B$60,Жеребьёвка!$C$4:$C$60,Жеребьёвка!I$2),Жеребьёвка!$D23)=".","",IF(OFFSET(Лист1!$E$2,SUMIFS(Жеребьёвка!$B$4:$B$60,Жеребьёвка!$C$4:$C$60,Жеребьёвка!I$2),Жеребьёвка!$D23)="-","Введите данные",IF(OFFSET(Лист1!$E$2,SUMIFS(Жеребьёвка!$B$4:$B$60,Жеребьёвка!$C$4:$C$60,Жеребьёвка!I$2),Жеребьёвка!$D23)="Автомат","Без отбора",DATE(2017,RIGHT(RIGHT(OFFSET(Лист1!$E$2,SUMIFS(Жеребьёвка!$B$4:$B$60,Жеребьёвка!$C$4:$C$60,Жеребьёвка!I$2),Жеребьёвка!$D23),5),2),LEFT(RIGHT(OFFSET(Лист1!$E$2,SUMIFS(Жеребьёвка!$B$4:$B$60,Жеребьёвка!$C$4:$C$60,Жеребьёвка!I$2),Жеребьёвка!$D23),5),2))))))</f>
        <v/>
      </c>
      <c r="K23" s="119" t="str">
        <f ca="1">IF(K$2="","",IF(OFFSET(Лист1!$E$2,SUMIFS(Жеребьёвка!$B$4:$B$60,Жеребьёвка!$C$4:$C$60,Жеребьёвка!K$2),Жеребьёвка!$D23)=".","",IF(OFFSET(Лист1!$E$2,SUMIFS(Жеребьёвка!$B$4:$B$60,Жеребьёвка!$C$4:$C$60,Жеребьёвка!K$2),Жеребьёвка!$D23)="-","Введите данные",IF(OFFSET(Лист1!$E$2,SUMIFS(Жеребьёвка!$B$4:$B$60,Жеребьёвка!$C$4:$C$60,Жеребьёвка!K$2),Жеребьёвка!$D23)="Автомат","Без отбора",DATE(2017,RIGHT(LEFT(OFFSET(Лист1!$E$2,SUMIFS(Жеребьёвка!$B$4:$B$60,Жеребьёвка!$C$4:$C$60,Жеребьёвка!K$2),Жеребьёвка!$D23),5),2),LEFT(LEFT(OFFSET(Лист1!$E$2,SUMIFS(Жеребьёвка!$B$4:$B$60,Жеребьёвка!$C$4:$C$60,Жеребьёвка!K$2),Жеребьёвка!$D23),5),2))))))</f>
        <v/>
      </c>
      <c r="L23" s="119" t="str">
        <f ca="1">IF(K$2="","",IF(OFFSET(Лист1!$E$2,SUMIFS(Жеребьёвка!$B$4:$B$60,Жеребьёвка!$C$4:$C$60,Жеребьёвка!K$2),Жеребьёвка!$D23)=".","",IF(OFFSET(Лист1!$E$2,SUMIFS(Жеребьёвка!$B$4:$B$60,Жеребьёвка!$C$4:$C$60,Жеребьёвка!K$2),Жеребьёвка!$D23)="-","Введите данные",IF(OFFSET(Лист1!$E$2,SUMIFS(Жеребьёвка!$B$4:$B$60,Жеребьёвка!$C$4:$C$60,Жеребьёвка!K$2),Жеребьёвка!$D23)="Автомат","Без отбора",DATE(2017,RIGHT(RIGHT(OFFSET(Лист1!$E$2,SUMIFS(Жеребьёвка!$B$4:$B$60,Жеребьёвка!$C$4:$C$60,Жеребьёвка!K$2),Жеребьёвка!$D23),5),2),LEFT(RIGHT(OFFSET(Лист1!$E$2,SUMIFS(Жеребьёвка!$B$4:$B$60,Жеребьёвка!$C$4:$C$60,Жеребьёвка!K$2),Жеребьёвка!$D23),5),2))))))</f>
        <v/>
      </c>
      <c r="M23" s="119" t="str">
        <f ca="1">IF(M$2="","",IF(OFFSET(Лист1!$E$2,SUMIFS(Жеребьёвка!$B$4:$B$60,Жеребьёвка!$C$4:$C$60,Жеребьёвка!M$2),Жеребьёвка!$D23)=".","",IF(OFFSET(Лист1!$E$2,SUMIFS(Жеребьёвка!$B$4:$B$60,Жеребьёвка!$C$4:$C$60,Жеребьёвка!M$2),Жеребьёвка!$D23)="-","Введите данные",IF(OFFSET(Лист1!$E$2,SUMIFS(Жеребьёвка!$B$4:$B$60,Жеребьёвка!$C$4:$C$60,Жеребьёвка!M$2),Жеребьёвка!$D23)="Автомат","Без отбора",DATE(2017,RIGHT(LEFT(OFFSET(Лист1!$E$2,SUMIFS(Жеребьёвка!$B$4:$B$60,Жеребьёвка!$C$4:$C$60,Жеребьёвка!M$2),Жеребьёвка!$D23),5),2),LEFT(LEFT(OFFSET(Лист1!$E$2,SUMIFS(Жеребьёвка!$B$4:$B$60,Жеребьёвка!$C$4:$C$60,Жеребьёвка!M$2),Жеребьёвка!$D23),5),2))))))</f>
        <v/>
      </c>
      <c r="N23" s="119" t="str">
        <f ca="1">IF(M$2="","",IF(OFFSET(Лист1!$E$2,SUMIFS(Жеребьёвка!$B$4:$B$60,Жеребьёвка!$C$4:$C$60,Жеребьёвка!M$2),Жеребьёвка!$D23)=".","",IF(OFFSET(Лист1!$E$2,SUMIFS(Жеребьёвка!$B$4:$B$60,Жеребьёвка!$C$4:$C$60,Жеребьёвка!M$2),Жеребьёвка!$D23)="-","Введите данные",IF(OFFSET(Лист1!$E$2,SUMIFS(Жеребьёвка!$B$4:$B$60,Жеребьёвка!$C$4:$C$60,Жеребьёвка!M$2),Жеребьёвка!$D23)="Автомат","Без отбора",DATE(2017,RIGHT(RIGHT(OFFSET(Лист1!$E$2,SUMIFS(Жеребьёвка!$B$4:$B$60,Жеребьёвка!$C$4:$C$60,Жеребьёвка!M$2),Жеребьёвка!$D23),5),2),LEFT(RIGHT(OFFSET(Лист1!$E$2,SUMIFS(Жеребьёвка!$B$4:$B$60,Жеребьёвка!$C$4:$C$60,Жеребьёвка!M$2),Жеребьёвка!$D23),5),2))))))</f>
        <v/>
      </c>
      <c r="O23" s="119" t="str">
        <f ca="1">IF(O$2="","",IF(OFFSET(Лист1!$E$2,SUMIFS(Жеребьёвка!$B$4:$B$60,Жеребьёвка!$C$4:$C$60,Жеребьёвка!O$2),Жеребьёвка!$D23)=".","",IF(OFFSET(Лист1!$E$2,SUMIFS(Жеребьёвка!$B$4:$B$60,Жеребьёвка!$C$4:$C$60,Жеребьёвка!O$2),Жеребьёвка!$D23)="-","Введите данные",IF(OFFSET(Лист1!$E$2,SUMIFS(Жеребьёвка!$B$4:$B$60,Жеребьёвка!$C$4:$C$60,Жеребьёвка!O$2),Жеребьёвка!$D23)="Автомат","Без отбора",DATE(2017,RIGHT(LEFT(OFFSET(Лист1!$E$2,SUMIFS(Жеребьёвка!$B$4:$B$60,Жеребьёвка!$C$4:$C$60,Жеребьёвка!O$2),Жеребьёвка!$D23),5),2),LEFT(LEFT(OFFSET(Лист1!$E$2,SUMIFS(Жеребьёвка!$B$4:$B$60,Жеребьёвка!$C$4:$C$60,Жеребьёвка!O$2),Жеребьёвка!$D23),5),2))))))</f>
        <v/>
      </c>
      <c r="P23" s="119" t="str">
        <f ca="1">IF(O$2="","",IF(OFFSET(Лист1!$E$2,SUMIFS(Жеребьёвка!$B$4:$B$60,Жеребьёвка!$C$4:$C$60,Жеребьёвка!O$2),Жеребьёвка!$D23)=".","",IF(OFFSET(Лист1!$E$2,SUMIFS(Жеребьёвка!$B$4:$B$60,Жеребьёвка!$C$4:$C$60,Жеребьёвка!O$2),Жеребьёвка!$D23)="-","Введите данные",IF(OFFSET(Лист1!$E$2,SUMIFS(Жеребьёвка!$B$4:$B$60,Жеребьёвка!$C$4:$C$60,Жеребьёвка!O$2),Жеребьёвка!$D23)="Автомат","Без отбора",DATE(2017,RIGHT(RIGHT(OFFSET(Лист1!$E$2,SUMIFS(Жеребьёвка!$B$4:$B$60,Жеребьёвка!$C$4:$C$60,Жеребьёвка!O$2),Жеребьёвка!$D23),5),2),LEFT(RIGHT(OFFSET(Лист1!$E$2,SUMIFS(Жеребьёвка!$B$4:$B$60,Жеребьёвка!$C$4:$C$60,Жеребьёвка!O$2),Жеребьёвка!$D23),5),2))))))</f>
        <v/>
      </c>
      <c r="Q23" s="119">
        <f ca="1">IF(Q$2="","",IF(OFFSET(Лист1!$E$2,SUMIFS(Жеребьёвка!$B$4:$B$60,Жеребьёвка!$C$4:$C$60,Жеребьёвка!Q$2),Жеребьёвка!$D23)=".","",IF(OFFSET(Лист1!$E$2,SUMIFS(Жеребьёвка!$B$4:$B$60,Жеребьёвка!$C$4:$C$60,Жеребьёвка!Q$2),Жеребьёвка!$D23)="-","Введите данные",IF(OFFSET(Лист1!$E$2,SUMIFS(Жеребьёвка!$B$4:$B$60,Жеребьёвка!$C$4:$C$60,Жеребьёвка!Q$2),Жеребьёвка!$D23)="Автомат","Без отбора",DATE(2017,RIGHT(LEFT(OFFSET(Лист1!$E$2,SUMIFS(Жеребьёвка!$B$4:$B$60,Жеребьёвка!$C$4:$C$60,Жеребьёвка!Q$2),Жеребьёвка!$D23),5),2),LEFT(LEFT(OFFSET(Лист1!$E$2,SUMIFS(Жеребьёвка!$B$4:$B$60,Жеребьёвка!$C$4:$C$60,Жеребьёвка!Q$2),Жеребьёвка!$D23),5),2))))))</f>
        <v>42812</v>
      </c>
      <c r="R23" s="119">
        <f ca="1">IF(Q$2="","",IF(OFFSET(Лист1!$E$2,SUMIFS(Жеребьёвка!$B$4:$B$60,Жеребьёвка!$C$4:$C$60,Жеребьёвка!Q$2),Жеребьёвка!$D23)=".","",IF(OFFSET(Лист1!$E$2,SUMIFS(Жеребьёвка!$B$4:$B$60,Жеребьёвка!$C$4:$C$60,Жеребьёвка!Q$2),Жеребьёвка!$D23)="-","Введите данные",IF(OFFSET(Лист1!$E$2,SUMIFS(Жеребьёвка!$B$4:$B$60,Жеребьёвка!$C$4:$C$60,Жеребьёвка!Q$2),Жеребьёвка!$D23)="Автомат","Без отбора",DATE(2017,RIGHT(RIGHT(OFFSET(Лист1!$E$2,SUMIFS(Жеребьёвка!$B$4:$B$60,Жеребьёвка!$C$4:$C$60,Жеребьёвка!Q$2),Жеребьёвка!$D23),5),2),LEFT(RIGHT(OFFSET(Лист1!$E$2,SUMIFS(Жеребьёвка!$B$4:$B$60,Жеребьёвка!$C$4:$C$60,Жеребьёвка!Q$2),Жеребьёвка!$D23),5),2))))))</f>
        <v>42818</v>
      </c>
      <c r="S23" s="119" t="str">
        <f ca="1">IF(S$2="","",IF(OFFSET(Лист1!$E$2,SUMIFS(Жеребьёвка!$B$4:$B$60,Жеребьёвка!$C$4:$C$60,Жеребьёвка!S$2),Жеребьёвка!$D23)=".","",IF(OFFSET(Лист1!$E$2,SUMIFS(Жеребьёвка!$B$4:$B$60,Жеребьёвка!$C$4:$C$60,Жеребьёвка!S$2),Жеребьёвка!$D23)="-","Введите данные",IF(OFFSET(Лист1!$E$2,SUMIFS(Жеребьёвка!$B$4:$B$60,Жеребьёвка!$C$4:$C$60,Жеребьёвка!S$2),Жеребьёвка!$D23)="Автомат","Без отбора",DATE(2017,RIGHT(LEFT(OFFSET(Лист1!$E$2,SUMIFS(Жеребьёвка!$B$4:$B$60,Жеребьёвка!$C$4:$C$60,Жеребьёвка!S$2),Жеребьёвка!$D23),5),2),LEFT(LEFT(OFFSET(Лист1!$E$2,SUMIFS(Жеребьёвка!$B$4:$B$60,Жеребьёвка!$C$4:$C$60,Жеребьёвка!S$2),Жеребьёвка!$D23),5),2))))))</f>
        <v/>
      </c>
      <c r="T23" s="119" t="str">
        <f ca="1">IF(S$2="","",IF(OFFSET(Лист1!$E$2,SUMIFS(Жеребьёвка!$B$4:$B$60,Жеребьёвка!$C$4:$C$60,Жеребьёвка!S$2),Жеребьёвка!$D23)=".","",IF(OFFSET(Лист1!$E$2,SUMIFS(Жеребьёвка!$B$4:$B$60,Жеребьёвка!$C$4:$C$60,Жеребьёвка!S$2),Жеребьёвка!$D23)="-","Введите данные",IF(OFFSET(Лист1!$E$2,SUMIFS(Жеребьёвка!$B$4:$B$60,Жеребьёвка!$C$4:$C$60,Жеребьёвка!S$2),Жеребьёвка!$D23)="Автомат","Без отбора",DATE(2017,RIGHT(RIGHT(OFFSET(Лист1!$E$2,SUMIFS(Жеребьёвка!$B$4:$B$60,Жеребьёвка!$C$4:$C$60,Жеребьёвка!S$2),Жеребьёвка!$D23),5),2),LEFT(RIGHT(OFFSET(Лист1!$E$2,SUMIFS(Жеребьёвка!$B$4:$B$60,Жеребьёвка!$C$4:$C$60,Жеребьёвка!S$2),Жеребьёвка!$D23),5),2))))))</f>
        <v/>
      </c>
      <c r="U23" s="134"/>
      <c r="V23" s="134"/>
      <c r="W23" s="119" t="str">
        <f ca="1">IF(W$2="","",IF(OFFSET(Лист1!$E$2,SUMIFS(Жеребьёвка!$B$4:$B$60,Жеребьёвка!$C$4:$C$60,Жеребьёвка!W$2),Жеребьёвка!$D23)=".","",IF(OFFSET(Лист1!$E$2,SUMIFS(Жеребьёвка!$B$4:$B$60,Жеребьёвка!$C$4:$C$60,Жеребьёвка!W$2),Жеребьёвка!$D23)="-","Введите данные",IF(OFFSET(Лист1!$E$2,SUMIFS(Жеребьёвка!$B$4:$B$60,Жеребьёвка!$C$4:$C$60,Жеребьёвка!W$2),Жеребьёвка!$D23)="Автомат","Без отбора",DATE(2017,RIGHT(LEFT(OFFSET(Лист1!$E$2,SUMIFS(Жеребьёвка!$B$4:$B$60,Жеребьёвка!$C$4:$C$60,Жеребьёвка!W$2),Жеребьёвка!$D23),5),2),LEFT(LEFT(OFFSET(Лист1!$E$2,SUMIFS(Жеребьёвка!$B$4:$B$60,Жеребьёвка!$C$4:$C$60,Жеребьёвка!W$2),Жеребьёвка!$D23),5),2))))))</f>
        <v/>
      </c>
      <c r="X23" s="119" t="str">
        <f ca="1">IF(W$2="","",IF(OFFSET(Лист1!$E$2,SUMIFS(Жеребьёвка!$B$4:$B$60,Жеребьёвка!$C$4:$C$60,Жеребьёвка!W$2),Жеребьёвка!$D23)=".","",IF(OFFSET(Лист1!$E$2,SUMIFS(Жеребьёвка!$B$4:$B$60,Жеребьёвка!$C$4:$C$60,Жеребьёвка!W$2),Жеребьёвка!$D23)="-","Введите данные",IF(OFFSET(Лист1!$E$2,SUMIFS(Жеребьёвка!$B$4:$B$60,Жеребьёвка!$C$4:$C$60,Жеребьёвка!W$2),Жеребьёвка!$D23)="Автомат","Без отбора",DATE(2017,RIGHT(RIGHT(OFFSET(Лист1!$E$2,SUMIFS(Жеребьёвка!$B$4:$B$60,Жеребьёвка!$C$4:$C$60,Жеребьёвка!W$2),Жеребьёвка!$D23),5),2),LEFT(RIGHT(OFFSET(Лист1!$E$2,SUMIFS(Жеребьёвка!$B$4:$B$60,Жеребьёвка!$C$4:$C$60,Жеребьёвка!W$2),Жеребьёвка!$D23),5),2))))))</f>
        <v/>
      </c>
      <c r="Y23" s="119">
        <f ca="1">IF(Y$2="","",IF(OFFSET(Лист1!$E$2,SUMIFS(Жеребьёвка!$B$4:$B$60,Жеребьёвка!$C$4:$C$60,Жеребьёвка!Y$2),Жеребьёвка!$D23)=".","",IF(OFFSET(Лист1!$E$2,SUMIFS(Жеребьёвка!$B$4:$B$60,Жеребьёвка!$C$4:$C$60,Жеребьёвка!Y$2),Жеребьёвка!$D23)="-","Введите данные",IF(OFFSET(Лист1!$E$2,SUMIFS(Жеребьёвка!$B$4:$B$60,Жеребьёвка!$C$4:$C$60,Жеребьёвка!Y$2),Жеребьёвка!$D23)="Автомат","Без отбора",DATE(2017,RIGHT(LEFT(OFFSET(Лист1!$E$2,SUMIFS(Жеребьёвка!$B$4:$B$60,Жеребьёвка!$C$4:$C$60,Жеребьёвка!Y$2),Жеребьёвка!$D23),5),2),LEFT(LEFT(OFFSET(Лист1!$E$2,SUMIFS(Жеребьёвка!$B$4:$B$60,Жеребьёвка!$C$4:$C$60,Жеребьёвка!Y$2),Жеребьёвка!$D23),5),2))))))</f>
        <v>42812</v>
      </c>
      <c r="Z23" s="119"/>
      <c r="AA23" s="119">
        <f ca="1">IF(AA$2="","",IF(OFFSET(Лист1!$E$2,SUMIFS(Жеребьёвка!$B$4:$B$60,Жеребьёвка!$C$4:$C$60,Жеребьёвка!AA$2),Жеребьёвка!$D23)=".","",IF(OFFSET(Лист1!$E$2,SUMIFS(Жеребьёвка!$B$4:$B$60,Жеребьёвка!$C$4:$C$60,Жеребьёвка!AA$2),Жеребьёвка!$D23)="-","Введите данные",IF(OFFSET(Лист1!$E$2,SUMIFS(Жеребьёвка!$B$4:$B$60,Жеребьёвка!$C$4:$C$60,Жеребьёвка!AA$2),Жеребьёвка!$D23)="Автомат","Без отбора",DATE(2017,RIGHT(LEFT(OFFSET(Лист1!$E$2,SUMIFS(Жеребьёвка!$B$4:$B$60,Жеребьёвка!$C$4:$C$60,Жеребьёвка!AA$2),Жеребьёвка!$D23),5),2),LEFT(LEFT(OFFSET(Лист1!$E$2,SUMIFS(Жеребьёвка!$B$4:$B$60,Жеребьёвка!$C$4:$C$60,Жеребьёвка!AA$2),Жеребьёвка!$D23),5),2))))))</f>
        <v>42806</v>
      </c>
      <c r="AB23" s="119"/>
      <c r="AC23" s="119" t="str">
        <f ca="1">IF(AC$2="","",IF(OFFSET(Лист1!$E$2,SUMIFS(Жеребьёвка!$B$4:$B$60,Жеребьёвка!$C$4:$C$60,Жеребьёвка!AC$2),Жеребьёвка!$D23)=".","",IF(OFFSET(Лист1!$E$2,SUMIFS(Жеребьёвка!$B$4:$B$60,Жеребьёвка!$C$4:$C$60,Жеребьёвка!AC$2),Жеребьёвка!$D23)="-","Введите данные",IF(OFFSET(Лист1!$E$2,SUMIFS(Жеребьёвка!$B$4:$B$60,Жеребьёвка!$C$4:$C$60,Жеребьёвка!AC$2),Жеребьёвка!$D23)="Автомат","Без отбора",DATE(2017,RIGHT(LEFT(OFFSET(Лист1!$E$2,SUMIFS(Жеребьёвка!$B$4:$B$60,Жеребьёвка!$C$4:$C$60,Жеребьёвка!AC$2),Жеребьёвка!$D23),5),2),LEFT(LEFT(OFFSET(Лист1!$E$2,SUMIFS(Жеребьёвка!$B$4:$B$60,Жеребьёвка!$C$4:$C$60,Жеребьёвка!AC$2),Жеребьёвка!$D23),5),2))))))</f>
        <v/>
      </c>
      <c r="AD23" s="119" t="str">
        <f ca="1">IF(AC$2="","",IF(OFFSET(Лист1!$E$2,SUMIFS(Жеребьёвка!$B$4:$B$60,Жеребьёвка!$C$4:$C$60,Жеребьёвка!AC$2),Жеребьёвка!$D23)=".","",IF(OFFSET(Лист1!$E$2,SUMIFS(Жеребьёвка!$B$4:$B$60,Жеребьёвка!$C$4:$C$60,Жеребьёвка!AC$2),Жеребьёвка!$D23)="-","Введите данные",IF(OFFSET(Лист1!$E$2,SUMIFS(Жеребьёвка!$B$4:$B$60,Жеребьёвка!$C$4:$C$60,Жеребьёвка!AC$2),Жеребьёвка!$D23)="Автомат","Без отбора",DATE(2017,RIGHT(RIGHT(OFFSET(Лист1!$E$2,SUMIFS(Жеребьёвка!$B$4:$B$60,Жеребьёвка!$C$4:$C$60,Жеребьёвка!AC$2),Жеребьёвка!$D23),5),2),LEFT(RIGHT(OFFSET(Лист1!$E$2,SUMIFS(Жеребьёвка!$B$4:$B$60,Жеребьёвка!$C$4:$C$60,Жеребьёвка!AC$2),Жеребьёвка!$D23),5),2))))))</f>
        <v/>
      </c>
      <c r="AE23" s="119" t="str">
        <f ca="1">IF(AE$2="","",IF(OFFSET(Лист1!$E$2,SUMIFS(Жеребьёвка!$B$4:$B$60,Жеребьёвка!$C$4:$C$60,Жеребьёвка!AE$2),Жеребьёвка!$D23)=".","",IF(OFFSET(Лист1!$E$2,SUMIFS(Жеребьёвка!$B$4:$B$60,Жеребьёвка!$C$4:$C$60,Жеребьёвка!AE$2),Жеребьёвка!$D23)="-","Введите данные",IF(OFFSET(Лист1!$E$2,SUMIFS(Жеребьёвка!$B$4:$B$60,Жеребьёвка!$C$4:$C$60,Жеребьёвка!AE$2),Жеребьёвка!$D23)="Автомат","Без отбора",DATE(2017,RIGHT(LEFT(OFFSET(Лист1!$E$2,SUMIFS(Жеребьёвка!$B$4:$B$60,Жеребьёвка!$C$4:$C$60,Жеребьёвка!AE$2),Жеребьёвка!$D23),5),2),LEFT(LEFT(OFFSET(Лист1!$E$2,SUMIFS(Жеребьёвка!$B$4:$B$60,Жеребьёвка!$C$4:$C$60,Жеребьёвка!AE$2),Жеребьёвка!$D23),5),2))))))</f>
        <v/>
      </c>
      <c r="AF23" s="119"/>
      <c r="AG23" s="119" t="str">
        <f ca="1">IF(AG$2="","",IF(OFFSET(Лист1!$E$2,SUMIFS(Жеребьёвка!$B$4:$B$60,Жеребьёвка!$C$4:$C$60,Жеребьёвка!AG$2),Жеребьёвка!$D23)=".","",IF(OFFSET(Лист1!$E$2,SUMIFS(Жеребьёвка!$B$4:$B$60,Жеребьёвка!$C$4:$C$60,Жеребьёвка!AG$2),Жеребьёвка!$D23)="-","Введите данные",IF(OFFSET(Лист1!$E$2,SUMIFS(Жеребьёвка!$B$4:$B$60,Жеребьёвка!$C$4:$C$60,Жеребьёвка!AG$2),Жеребьёвка!$D23)="Автомат","Без отбора",DATE(2017,RIGHT(LEFT(OFFSET(Лист1!$E$2,SUMIFS(Жеребьёвка!$B$4:$B$60,Жеребьёвка!$C$4:$C$60,Жеребьёвка!AG$2),Жеребьёвка!$D23),5),2),LEFT(LEFT(OFFSET(Лист1!$E$2,SUMIFS(Жеребьёвка!$B$4:$B$60,Жеребьёвка!$C$4:$C$60,Жеребьёвка!AG$2),Жеребьёвка!$D23),5),2))))))</f>
        <v/>
      </c>
      <c r="AH23" s="119" t="str">
        <f ca="1">IF(AG$2="","",IF(OFFSET(Лист1!$E$2,SUMIFS(Жеребьёвка!$B$4:$B$60,Жеребьёвка!$C$4:$C$60,Жеребьёвка!AG$2),Жеребьёвка!$D23)=".","",IF(OFFSET(Лист1!$E$2,SUMIFS(Жеребьёвка!$B$4:$B$60,Жеребьёвка!$C$4:$C$60,Жеребьёвка!AG$2),Жеребьёвка!$D23)="-","Введите данные",IF(OFFSET(Лист1!$E$2,SUMIFS(Жеребьёвка!$B$4:$B$60,Жеребьёвка!$C$4:$C$60,Жеребьёвка!AG$2),Жеребьёвка!$D23)="Автомат","Без отбора",DATE(2017,RIGHT(RIGHT(OFFSET(Лист1!$E$2,SUMIFS(Жеребьёвка!$B$4:$B$60,Жеребьёвка!$C$4:$C$60,Жеребьёвка!AG$2),Жеребьёвка!$D23),5),2),LEFT(RIGHT(OFFSET(Лист1!$E$2,SUMIFS(Жеребьёвка!$B$4:$B$60,Жеребьёвка!$C$4:$C$60,Жеребьёвка!AG$2),Жеребьёвка!$D23),5),2))))))</f>
        <v/>
      </c>
      <c r="AI23" s="119" t="str">
        <f ca="1">IF(AI$2="","",IF(OFFSET(Лист1!$E$2,SUMIFS(Жеребьёвка!$B$4:$B$60,Жеребьёвка!$C$4:$C$60,Жеребьёвка!AI$2),Жеребьёвка!$D23)=".","",IF(OFFSET(Лист1!$E$2,SUMIFS(Жеребьёвка!$B$4:$B$60,Жеребьёвка!$C$4:$C$60,Жеребьёвка!AI$2),Жеребьёвка!$D23)="-","Введите данные",IF(OFFSET(Лист1!$E$2,SUMIFS(Жеребьёвка!$B$4:$B$60,Жеребьёвка!$C$4:$C$60,Жеребьёвка!AI$2),Жеребьёвка!$D23)="Автомат","Без отбора",DATE(2017,RIGHT(LEFT(OFFSET(Лист1!$E$2,SUMIFS(Жеребьёвка!$B$4:$B$60,Жеребьёвка!$C$4:$C$60,Жеребьёвка!AI$2),Жеребьёвка!$D23),5),2),LEFT(LEFT(OFFSET(Лист1!$E$2,SUMIFS(Жеребьёвка!$B$4:$B$60,Жеребьёвка!$C$4:$C$60,Жеребьёвка!AI$2),Жеребьёвка!$D23),5),2))))))</f>
        <v/>
      </c>
      <c r="AJ23" s="119"/>
      <c r="AK23" s="119" t="str">
        <f ca="1">IF(AK$2="","",IF(OFFSET(Лист1!$E$2,SUMIFS(Жеребьёвка!$B$4:$B$60,Жеребьёвка!$C$4:$C$60,Жеребьёвка!AK$2),Жеребьёвка!$D23)=".","",IF(OFFSET(Лист1!$E$2,SUMIFS(Жеребьёвка!$B$4:$B$60,Жеребьёвка!$C$4:$C$60,Жеребьёвка!AK$2),Жеребьёвка!$D23)="-","Введите данные",IF(OFFSET(Лист1!$E$2,SUMIFS(Жеребьёвка!$B$4:$B$60,Жеребьёвка!$C$4:$C$60,Жеребьёвка!AK$2),Жеребьёвка!$D23)="Автомат","Без отбора",DATE(2017,RIGHT(LEFT(OFFSET(Лист1!$E$2,SUMIFS(Жеребьёвка!$B$4:$B$60,Жеребьёвка!$C$4:$C$60,Жеребьёвка!AK$2),Жеребьёвка!$D23),5),2),LEFT(LEFT(OFFSET(Лист1!$E$2,SUMIFS(Жеребьёвка!$B$4:$B$60,Жеребьёвка!$C$4:$C$60,Жеребьёвка!AK$2),Жеребьёвка!$D23),5),2))))))</f>
        <v/>
      </c>
      <c r="AL23" s="119"/>
    </row>
    <row r="24" spans="1:38" x14ac:dyDescent="0.25">
      <c r="A24" s="113" t="s">
        <v>118</v>
      </c>
      <c r="B24" s="113">
        <v>21</v>
      </c>
      <c r="C24" s="113" t="s">
        <v>125</v>
      </c>
      <c r="D24" s="113">
        <v>21</v>
      </c>
      <c r="F24" s="122" t="s">
        <v>24</v>
      </c>
      <c r="G24" s="119" t="str">
        <f ca="1">IF(G$2="","",IF(OFFSET(Лист1!$E$2,SUMIFS(Жеребьёвка!$B$4:$B$60,Жеребьёвка!$C$4:$C$60,Жеребьёвка!G$2),Жеребьёвка!$D24)=".","",IF(OFFSET(Лист1!$E$2,SUMIFS(Жеребьёвка!$B$4:$B$60,Жеребьёвка!$C$4:$C$60,Жеребьёвка!G$2),Жеребьёвка!$D24)="-","Введите данные",IF(OFFSET(Лист1!$E$2,SUMIFS(Жеребьёвка!$B$4:$B$60,Жеребьёвка!$C$4:$C$60,Жеребьёвка!G$2),Жеребьёвка!$D24)="Автомат","Без отбора",DATE(2017,RIGHT(LEFT(OFFSET(Лист1!$E$2,SUMIFS(Жеребьёвка!$B$4:$B$60,Жеребьёвка!$C$4:$C$60,Жеребьёвка!G$2),Жеребьёвка!$D24),5),2),LEFT(LEFT(OFFSET(Лист1!$E$2,SUMIFS(Жеребьёвка!$B$4:$B$60,Жеребьёвка!$C$4:$C$60,Жеребьёвка!G$2),Жеребьёвка!$D24),5),2))))))</f>
        <v/>
      </c>
      <c r="H24" s="119" t="str">
        <f ca="1">IF(G$2="","",IF(OFFSET(Лист1!$E$2,SUMIFS(Жеребьёвка!$B$4:$B$60,Жеребьёвка!$C$4:$C$60,Жеребьёвка!G$2),Жеребьёвка!$D24)=".","",IF(OFFSET(Лист1!$E$2,SUMIFS(Жеребьёвка!$B$4:$B$60,Жеребьёвка!$C$4:$C$60,Жеребьёвка!G$2),Жеребьёвка!$D24)="-","Введите данные",IF(OFFSET(Лист1!$E$2,SUMIFS(Жеребьёвка!$B$4:$B$60,Жеребьёвка!$C$4:$C$60,Жеребьёвка!G$2),Жеребьёвка!$D24)="Автомат","Без отбора",DATE(2017,RIGHT(RIGHT(OFFSET(Лист1!$E$2,SUMIFS(Жеребьёвка!$B$4:$B$60,Жеребьёвка!$C$4:$C$60,Жеребьёвка!G$2),Жеребьёвка!$D24),5),2),LEFT(RIGHT(OFFSET(Лист1!$E$2,SUMIFS(Жеребьёвка!$B$4:$B$60,Жеребьёвка!$C$4:$C$60,Жеребьёвка!G$2),Жеребьёвка!$D24),5),2))))))</f>
        <v/>
      </c>
      <c r="I24" s="119">
        <f ca="1">IF(I$2="","",IF(OFFSET(Лист1!$E$2,SUMIFS(Жеребьёвка!$B$4:$B$60,Жеребьёвка!$C$4:$C$60,Жеребьёвка!I$2),Жеребьёвка!$D24)=".","",IF(OFFSET(Лист1!$E$2,SUMIFS(Жеребьёвка!$B$4:$B$60,Жеребьёвка!$C$4:$C$60,Жеребьёвка!I$2),Жеребьёвка!$D24)="-","Введите данные",IF(OFFSET(Лист1!$E$2,SUMIFS(Жеребьёвка!$B$4:$B$60,Жеребьёвка!$C$4:$C$60,Жеребьёвка!I$2),Жеребьёвка!$D24)="Автомат","Без отбора",DATE(2017,RIGHT(LEFT(OFFSET(Лист1!$E$2,SUMIFS(Жеребьёвка!$B$4:$B$60,Жеребьёвка!$C$4:$C$60,Жеребьёвка!I$2),Жеребьёвка!$D24),5),2),LEFT(LEFT(OFFSET(Лист1!$E$2,SUMIFS(Жеребьёвка!$B$4:$B$60,Жеребьёвка!$C$4:$C$60,Жеребьёвка!I$2),Жеребьёвка!$D24),5),2))))))</f>
        <v>42812</v>
      </c>
      <c r="J24" s="119">
        <f ca="1">IF(I$2="","",IF(OFFSET(Лист1!$E$2,SUMIFS(Жеребьёвка!$B$4:$B$60,Жеребьёвка!$C$4:$C$60,Жеребьёвка!I$2),Жеребьёвка!$D24)=".","",IF(OFFSET(Лист1!$E$2,SUMIFS(Жеребьёвка!$B$4:$B$60,Жеребьёвка!$C$4:$C$60,Жеребьёвка!I$2),Жеребьёвка!$D24)="-","Введите данные",IF(OFFSET(Лист1!$E$2,SUMIFS(Жеребьёвка!$B$4:$B$60,Жеребьёвка!$C$4:$C$60,Жеребьёвка!I$2),Жеребьёвка!$D24)="Автомат","Без отбора",DATE(2017,RIGHT(RIGHT(OFFSET(Лист1!$E$2,SUMIFS(Жеребьёвка!$B$4:$B$60,Жеребьёвка!$C$4:$C$60,Жеребьёвка!I$2),Жеребьёвка!$D24),5),2),LEFT(RIGHT(OFFSET(Лист1!$E$2,SUMIFS(Жеребьёвка!$B$4:$B$60,Жеребьёвка!$C$4:$C$60,Жеребьёвка!I$2),Жеребьёвка!$D24),5),2))))))</f>
        <v>42817</v>
      </c>
      <c r="K24" s="119" t="str">
        <f ca="1">IF(K$2="","",IF(OFFSET(Лист1!$E$2,SUMIFS(Жеребьёвка!$B$4:$B$60,Жеребьёвка!$C$4:$C$60,Жеребьёвка!K$2),Жеребьёвка!$D24)=".","",IF(OFFSET(Лист1!$E$2,SUMIFS(Жеребьёвка!$B$4:$B$60,Жеребьёвка!$C$4:$C$60,Жеребьёвка!K$2),Жеребьёвка!$D24)="-","Введите данные",IF(OFFSET(Лист1!$E$2,SUMIFS(Жеребьёвка!$B$4:$B$60,Жеребьёвка!$C$4:$C$60,Жеребьёвка!K$2),Жеребьёвка!$D24)="Автомат","Без отбора",DATE(2017,RIGHT(LEFT(OFFSET(Лист1!$E$2,SUMIFS(Жеребьёвка!$B$4:$B$60,Жеребьёвка!$C$4:$C$60,Жеребьёвка!K$2),Жеребьёвка!$D24),5),2),LEFT(LEFT(OFFSET(Лист1!$E$2,SUMIFS(Жеребьёвка!$B$4:$B$60,Жеребьёвка!$C$4:$C$60,Жеребьёвка!K$2),Жеребьёвка!$D24),5),2))))))</f>
        <v/>
      </c>
      <c r="L24" s="119" t="str">
        <f ca="1">IF(K$2="","",IF(OFFSET(Лист1!$E$2,SUMIFS(Жеребьёвка!$B$4:$B$60,Жеребьёвка!$C$4:$C$60,Жеребьёвка!K$2),Жеребьёвка!$D24)=".","",IF(OFFSET(Лист1!$E$2,SUMIFS(Жеребьёвка!$B$4:$B$60,Жеребьёвка!$C$4:$C$60,Жеребьёвка!K$2),Жеребьёвка!$D24)="-","Введите данные",IF(OFFSET(Лист1!$E$2,SUMIFS(Жеребьёвка!$B$4:$B$60,Жеребьёвка!$C$4:$C$60,Жеребьёвка!K$2),Жеребьёвка!$D24)="Автомат","Без отбора",DATE(2017,RIGHT(RIGHT(OFFSET(Лист1!$E$2,SUMIFS(Жеребьёвка!$B$4:$B$60,Жеребьёвка!$C$4:$C$60,Жеребьёвка!K$2),Жеребьёвка!$D24),5),2),LEFT(RIGHT(OFFSET(Лист1!$E$2,SUMIFS(Жеребьёвка!$B$4:$B$60,Жеребьёвка!$C$4:$C$60,Жеребьёвка!K$2),Жеребьёвка!$D24),5),2))))))</f>
        <v/>
      </c>
      <c r="M24" s="119" t="str">
        <f ca="1">IF(M$2="","",IF(OFFSET(Лист1!$E$2,SUMIFS(Жеребьёвка!$B$4:$B$60,Жеребьёвка!$C$4:$C$60,Жеребьёвка!M$2),Жеребьёвка!$D24)=".","",IF(OFFSET(Лист1!$E$2,SUMIFS(Жеребьёвка!$B$4:$B$60,Жеребьёвка!$C$4:$C$60,Жеребьёвка!M$2),Жеребьёвка!$D24)="-","Введите данные",IF(OFFSET(Лист1!$E$2,SUMIFS(Жеребьёвка!$B$4:$B$60,Жеребьёвка!$C$4:$C$60,Жеребьёвка!M$2),Жеребьёвка!$D24)="Автомат","Без отбора",DATE(2017,RIGHT(LEFT(OFFSET(Лист1!$E$2,SUMIFS(Жеребьёвка!$B$4:$B$60,Жеребьёвка!$C$4:$C$60,Жеребьёвка!M$2),Жеребьёвка!$D24),5),2),LEFT(LEFT(OFFSET(Лист1!$E$2,SUMIFS(Жеребьёвка!$B$4:$B$60,Жеребьёвка!$C$4:$C$60,Жеребьёвка!M$2),Жеребьёвка!$D24),5),2))))))</f>
        <v/>
      </c>
      <c r="N24" s="119" t="str">
        <f ca="1">IF(M$2="","",IF(OFFSET(Лист1!$E$2,SUMIFS(Жеребьёвка!$B$4:$B$60,Жеребьёвка!$C$4:$C$60,Жеребьёвка!M$2),Жеребьёвка!$D24)=".","",IF(OFFSET(Лист1!$E$2,SUMIFS(Жеребьёвка!$B$4:$B$60,Жеребьёвка!$C$4:$C$60,Жеребьёвка!M$2),Жеребьёвка!$D24)="-","Введите данные",IF(OFFSET(Лист1!$E$2,SUMIFS(Жеребьёвка!$B$4:$B$60,Жеребьёвка!$C$4:$C$60,Жеребьёвка!M$2),Жеребьёвка!$D24)="Автомат","Без отбора",DATE(2017,RIGHT(RIGHT(OFFSET(Лист1!$E$2,SUMIFS(Жеребьёвка!$B$4:$B$60,Жеребьёвка!$C$4:$C$60,Жеребьёвка!M$2),Жеребьёвка!$D24),5),2),LEFT(RIGHT(OFFSET(Лист1!$E$2,SUMIFS(Жеребьёвка!$B$4:$B$60,Жеребьёвка!$C$4:$C$60,Жеребьёвка!M$2),Жеребьёвка!$D24),5),2))))))</f>
        <v/>
      </c>
      <c r="O24" s="119" t="str">
        <f ca="1">IF(O$2="","",IF(OFFSET(Лист1!$E$2,SUMIFS(Жеребьёвка!$B$4:$B$60,Жеребьёвка!$C$4:$C$60,Жеребьёвка!O$2),Жеребьёвка!$D24)=".","",IF(OFFSET(Лист1!$E$2,SUMIFS(Жеребьёвка!$B$4:$B$60,Жеребьёвка!$C$4:$C$60,Жеребьёвка!O$2),Жеребьёвка!$D24)="-","Введите данные",IF(OFFSET(Лист1!$E$2,SUMIFS(Жеребьёвка!$B$4:$B$60,Жеребьёвка!$C$4:$C$60,Жеребьёвка!O$2),Жеребьёвка!$D24)="Автомат","Без отбора",DATE(2017,RIGHT(LEFT(OFFSET(Лист1!$E$2,SUMIFS(Жеребьёвка!$B$4:$B$60,Жеребьёвка!$C$4:$C$60,Жеребьёвка!O$2),Жеребьёвка!$D24),5),2),LEFT(LEFT(OFFSET(Лист1!$E$2,SUMIFS(Жеребьёвка!$B$4:$B$60,Жеребьёвка!$C$4:$C$60,Жеребьёвка!O$2),Жеребьёвка!$D24),5),2))))))</f>
        <v/>
      </c>
      <c r="P24" s="119" t="str">
        <f ca="1">IF(O$2="","",IF(OFFSET(Лист1!$E$2,SUMIFS(Жеребьёвка!$B$4:$B$60,Жеребьёвка!$C$4:$C$60,Жеребьёвка!O$2),Жеребьёвка!$D24)=".","",IF(OFFSET(Лист1!$E$2,SUMIFS(Жеребьёвка!$B$4:$B$60,Жеребьёвка!$C$4:$C$60,Жеребьёвка!O$2),Жеребьёвка!$D24)="-","Введите данные",IF(OFFSET(Лист1!$E$2,SUMIFS(Жеребьёвка!$B$4:$B$60,Жеребьёвка!$C$4:$C$60,Жеребьёвка!O$2),Жеребьёвка!$D24)="Автомат","Без отбора",DATE(2017,RIGHT(RIGHT(OFFSET(Лист1!$E$2,SUMIFS(Жеребьёвка!$B$4:$B$60,Жеребьёвка!$C$4:$C$60,Жеребьёвка!O$2),Жеребьёвка!$D24),5),2),LEFT(RIGHT(OFFSET(Лист1!$E$2,SUMIFS(Жеребьёвка!$B$4:$B$60,Жеребьёвка!$C$4:$C$60,Жеребьёвка!O$2),Жеребьёвка!$D24),5),2))))))</f>
        <v/>
      </c>
      <c r="Q24" s="119">
        <f ca="1">IF(Q$2="","",IF(OFFSET(Лист1!$E$2,SUMIFS(Жеребьёвка!$B$4:$B$60,Жеребьёвка!$C$4:$C$60,Жеребьёвка!Q$2),Жеребьёвка!$D24)=".","",IF(OFFSET(Лист1!$E$2,SUMIFS(Жеребьёвка!$B$4:$B$60,Жеребьёвка!$C$4:$C$60,Жеребьёвка!Q$2),Жеребьёвка!$D24)="-","Введите данные",IF(OFFSET(Лист1!$E$2,SUMIFS(Жеребьёвка!$B$4:$B$60,Жеребьёвка!$C$4:$C$60,Жеребьёвка!Q$2),Жеребьёвка!$D24)="Автомат","Без отбора",DATE(2017,RIGHT(LEFT(OFFSET(Лист1!$E$2,SUMIFS(Жеребьёвка!$B$4:$B$60,Жеребьёвка!$C$4:$C$60,Жеребьёвка!Q$2),Жеребьёвка!$D24),5),2),LEFT(LEFT(OFFSET(Лист1!$E$2,SUMIFS(Жеребьёвка!$B$4:$B$60,Жеребьёвка!$C$4:$C$60,Жеребьёвка!Q$2),Жеребьёвка!$D24),5),2))))))</f>
        <v>42812</v>
      </c>
      <c r="R24" s="119">
        <f ca="1">IF(Q$2="","",IF(OFFSET(Лист1!$E$2,SUMIFS(Жеребьёвка!$B$4:$B$60,Жеребьёвка!$C$4:$C$60,Жеребьёвка!Q$2),Жеребьёвка!$D24)=".","",IF(OFFSET(Лист1!$E$2,SUMIFS(Жеребьёвка!$B$4:$B$60,Жеребьёвка!$C$4:$C$60,Жеребьёвка!Q$2),Жеребьёвка!$D24)="-","Введите данные",IF(OFFSET(Лист1!$E$2,SUMIFS(Жеребьёвка!$B$4:$B$60,Жеребьёвка!$C$4:$C$60,Жеребьёвка!Q$2),Жеребьёвка!$D24)="Автомат","Без отбора",DATE(2017,RIGHT(RIGHT(OFFSET(Лист1!$E$2,SUMIFS(Жеребьёвка!$B$4:$B$60,Жеребьёвка!$C$4:$C$60,Жеребьёвка!Q$2),Жеребьёвка!$D24),5),2),LEFT(RIGHT(OFFSET(Лист1!$E$2,SUMIFS(Жеребьёвка!$B$4:$B$60,Жеребьёвка!$C$4:$C$60,Жеребьёвка!Q$2),Жеребьёвка!$D24),5),2))))))</f>
        <v>42818</v>
      </c>
      <c r="S24" s="119" t="str">
        <f ca="1">IF(S$2="","",IF(OFFSET(Лист1!$E$2,SUMIFS(Жеребьёвка!$B$4:$B$60,Жеребьёвка!$C$4:$C$60,Жеребьёвка!S$2),Жеребьёвка!$D24)=".","",IF(OFFSET(Лист1!$E$2,SUMIFS(Жеребьёвка!$B$4:$B$60,Жеребьёвка!$C$4:$C$60,Жеребьёвка!S$2),Жеребьёвка!$D24)="-","Введите данные",IF(OFFSET(Лист1!$E$2,SUMIFS(Жеребьёвка!$B$4:$B$60,Жеребьёвка!$C$4:$C$60,Жеребьёвка!S$2),Жеребьёвка!$D24)="Автомат","Без отбора",DATE(2017,RIGHT(LEFT(OFFSET(Лист1!$E$2,SUMIFS(Жеребьёвка!$B$4:$B$60,Жеребьёвка!$C$4:$C$60,Жеребьёвка!S$2),Жеребьёвка!$D24),5),2),LEFT(LEFT(OFFSET(Лист1!$E$2,SUMIFS(Жеребьёвка!$B$4:$B$60,Жеребьёвка!$C$4:$C$60,Жеребьёвка!S$2),Жеребьёвка!$D24),5),2))))))</f>
        <v/>
      </c>
      <c r="T24" s="119" t="str">
        <f ca="1">IF(S$2="","",IF(OFFSET(Лист1!$E$2,SUMIFS(Жеребьёвка!$B$4:$B$60,Жеребьёвка!$C$4:$C$60,Жеребьёвка!S$2),Жеребьёвка!$D24)=".","",IF(OFFSET(Лист1!$E$2,SUMIFS(Жеребьёвка!$B$4:$B$60,Жеребьёвка!$C$4:$C$60,Жеребьёвка!S$2),Жеребьёвка!$D24)="-","Введите данные",IF(OFFSET(Лист1!$E$2,SUMIFS(Жеребьёвка!$B$4:$B$60,Жеребьёвка!$C$4:$C$60,Жеребьёвка!S$2),Жеребьёвка!$D24)="Автомат","Без отбора",DATE(2017,RIGHT(RIGHT(OFFSET(Лист1!$E$2,SUMIFS(Жеребьёвка!$B$4:$B$60,Жеребьёвка!$C$4:$C$60,Жеребьёвка!S$2),Жеребьёвка!$D24),5),2),LEFT(RIGHT(OFFSET(Лист1!$E$2,SUMIFS(Жеребьёвка!$B$4:$B$60,Жеребьёвка!$C$4:$C$60,Жеребьёвка!S$2),Жеребьёвка!$D24),5),2))))))</f>
        <v/>
      </c>
      <c r="U24" s="134"/>
      <c r="V24" s="134"/>
      <c r="W24" s="119" t="str">
        <f ca="1">IF(W$2="","",IF(OFFSET(Лист1!$E$2,SUMIFS(Жеребьёвка!$B$4:$B$60,Жеребьёвка!$C$4:$C$60,Жеребьёвка!W$2),Жеребьёвка!$D24)=".","",IF(OFFSET(Лист1!$E$2,SUMIFS(Жеребьёвка!$B$4:$B$60,Жеребьёвка!$C$4:$C$60,Жеребьёвка!W$2),Жеребьёвка!$D24)="-","Введите данные",IF(OFFSET(Лист1!$E$2,SUMIFS(Жеребьёвка!$B$4:$B$60,Жеребьёвка!$C$4:$C$60,Жеребьёвка!W$2),Жеребьёвка!$D24)="Автомат","Без отбора",DATE(2017,RIGHT(LEFT(OFFSET(Лист1!$E$2,SUMIFS(Жеребьёвка!$B$4:$B$60,Жеребьёвка!$C$4:$C$60,Жеребьёвка!W$2),Жеребьёвка!$D24),5),2),LEFT(LEFT(OFFSET(Лист1!$E$2,SUMIFS(Жеребьёвка!$B$4:$B$60,Жеребьёвка!$C$4:$C$60,Жеребьёвка!W$2),Жеребьёвка!$D24),5),2))))))</f>
        <v/>
      </c>
      <c r="X24" s="119" t="str">
        <f ca="1">IF(W$2="","",IF(OFFSET(Лист1!$E$2,SUMIFS(Жеребьёвка!$B$4:$B$60,Жеребьёвка!$C$4:$C$60,Жеребьёвка!W$2),Жеребьёвка!$D24)=".","",IF(OFFSET(Лист1!$E$2,SUMIFS(Жеребьёвка!$B$4:$B$60,Жеребьёвка!$C$4:$C$60,Жеребьёвка!W$2),Жеребьёвка!$D24)="-","Введите данные",IF(OFFSET(Лист1!$E$2,SUMIFS(Жеребьёвка!$B$4:$B$60,Жеребьёвка!$C$4:$C$60,Жеребьёвка!W$2),Жеребьёвка!$D24)="Автомат","Без отбора",DATE(2017,RIGHT(RIGHT(OFFSET(Лист1!$E$2,SUMIFS(Жеребьёвка!$B$4:$B$60,Жеребьёвка!$C$4:$C$60,Жеребьёвка!W$2),Жеребьёвка!$D24),5),2),LEFT(RIGHT(OFFSET(Лист1!$E$2,SUMIFS(Жеребьёвка!$B$4:$B$60,Жеребьёвка!$C$4:$C$60,Жеребьёвка!W$2),Жеребьёвка!$D24),5),2))))))</f>
        <v/>
      </c>
      <c r="Y24" s="119">
        <f ca="1">IF(Y$2="","",IF(OFFSET(Лист1!$E$2,SUMIFS(Жеребьёвка!$B$4:$B$60,Жеребьёвка!$C$4:$C$60,Жеребьёвка!Y$2),Жеребьёвка!$D24)=".","",IF(OFFSET(Лист1!$E$2,SUMIFS(Жеребьёвка!$B$4:$B$60,Жеребьёвка!$C$4:$C$60,Жеребьёвка!Y$2),Жеребьёвка!$D24)="-","Введите данные",IF(OFFSET(Лист1!$E$2,SUMIFS(Жеребьёвка!$B$4:$B$60,Жеребьёвка!$C$4:$C$60,Жеребьёвка!Y$2),Жеребьёвка!$D24)="Автомат","Без отбора",DATE(2017,RIGHT(LEFT(OFFSET(Лист1!$E$2,SUMIFS(Жеребьёвка!$B$4:$B$60,Жеребьёвка!$C$4:$C$60,Жеребьёвка!Y$2),Жеребьёвка!$D24),5),2),LEFT(LEFT(OFFSET(Лист1!$E$2,SUMIFS(Жеребьёвка!$B$4:$B$60,Жеребьёвка!$C$4:$C$60,Жеребьёвка!Y$2),Жеребьёвка!$D24),5),2))))))</f>
        <v>42812</v>
      </c>
      <c r="Z24" s="119"/>
      <c r="AA24" s="119">
        <f ca="1">IF(AA$2="","",IF(OFFSET(Лист1!$E$2,SUMIFS(Жеребьёвка!$B$4:$B$60,Жеребьёвка!$C$4:$C$60,Жеребьёвка!AA$2),Жеребьёвка!$D24)=".","",IF(OFFSET(Лист1!$E$2,SUMIFS(Жеребьёвка!$B$4:$B$60,Жеребьёвка!$C$4:$C$60,Жеребьёвка!AA$2),Жеребьёвка!$D24)="-","Введите данные",IF(OFFSET(Лист1!$E$2,SUMIFS(Жеребьёвка!$B$4:$B$60,Жеребьёвка!$C$4:$C$60,Жеребьёвка!AA$2),Жеребьёвка!$D24)="Автомат","Без отбора",DATE(2017,RIGHT(LEFT(OFFSET(Лист1!$E$2,SUMIFS(Жеребьёвка!$B$4:$B$60,Жеребьёвка!$C$4:$C$60,Жеребьёвка!AA$2),Жеребьёвка!$D24),5),2),LEFT(LEFT(OFFSET(Лист1!$E$2,SUMIFS(Жеребьёвка!$B$4:$B$60,Жеребьёвка!$C$4:$C$60,Жеребьёвка!AA$2),Жеребьёвка!$D24),5),2))))))</f>
        <v>42806</v>
      </c>
      <c r="AB24" s="119"/>
      <c r="AC24" s="119" t="str">
        <f ca="1">IF(AC$2="","",IF(OFFSET(Лист1!$E$2,SUMIFS(Жеребьёвка!$B$4:$B$60,Жеребьёвка!$C$4:$C$60,Жеребьёвка!AC$2),Жеребьёвка!$D24)=".","",IF(OFFSET(Лист1!$E$2,SUMIFS(Жеребьёвка!$B$4:$B$60,Жеребьёвка!$C$4:$C$60,Жеребьёвка!AC$2),Жеребьёвка!$D24)="-","Введите данные",IF(OFFSET(Лист1!$E$2,SUMIFS(Жеребьёвка!$B$4:$B$60,Жеребьёвка!$C$4:$C$60,Жеребьёвка!AC$2),Жеребьёвка!$D24)="Автомат","Без отбора",DATE(2017,RIGHT(LEFT(OFFSET(Лист1!$E$2,SUMIFS(Жеребьёвка!$B$4:$B$60,Жеребьёвка!$C$4:$C$60,Жеребьёвка!AC$2),Жеребьёвка!$D24),5),2),LEFT(LEFT(OFFSET(Лист1!$E$2,SUMIFS(Жеребьёвка!$B$4:$B$60,Жеребьёвка!$C$4:$C$60,Жеребьёвка!AC$2),Жеребьёвка!$D24),5),2))))))</f>
        <v/>
      </c>
      <c r="AD24" s="119" t="str">
        <f ca="1">IF(AC$2="","",IF(OFFSET(Лист1!$E$2,SUMIFS(Жеребьёвка!$B$4:$B$60,Жеребьёвка!$C$4:$C$60,Жеребьёвка!AC$2),Жеребьёвка!$D24)=".","",IF(OFFSET(Лист1!$E$2,SUMIFS(Жеребьёвка!$B$4:$B$60,Жеребьёвка!$C$4:$C$60,Жеребьёвка!AC$2),Жеребьёвка!$D24)="-","Введите данные",IF(OFFSET(Лист1!$E$2,SUMIFS(Жеребьёвка!$B$4:$B$60,Жеребьёвка!$C$4:$C$60,Жеребьёвка!AC$2),Жеребьёвка!$D24)="Автомат","Без отбора",DATE(2017,RIGHT(RIGHT(OFFSET(Лист1!$E$2,SUMIFS(Жеребьёвка!$B$4:$B$60,Жеребьёвка!$C$4:$C$60,Жеребьёвка!AC$2),Жеребьёвка!$D24),5),2),LEFT(RIGHT(OFFSET(Лист1!$E$2,SUMIFS(Жеребьёвка!$B$4:$B$60,Жеребьёвка!$C$4:$C$60,Жеребьёвка!AC$2),Жеребьёвка!$D24),5),2))))))</f>
        <v/>
      </c>
      <c r="AE24" s="119" t="str">
        <f ca="1">IF(AE$2="","",IF(OFFSET(Лист1!$E$2,SUMIFS(Жеребьёвка!$B$4:$B$60,Жеребьёвка!$C$4:$C$60,Жеребьёвка!AE$2),Жеребьёвка!$D24)=".","",IF(OFFSET(Лист1!$E$2,SUMIFS(Жеребьёвка!$B$4:$B$60,Жеребьёвка!$C$4:$C$60,Жеребьёвка!AE$2),Жеребьёвка!$D24)="-","Введите данные",IF(OFFSET(Лист1!$E$2,SUMIFS(Жеребьёвка!$B$4:$B$60,Жеребьёвка!$C$4:$C$60,Жеребьёвка!AE$2),Жеребьёвка!$D24)="Автомат","Без отбора",DATE(2017,RIGHT(LEFT(OFFSET(Лист1!$E$2,SUMIFS(Жеребьёвка!$B$4:$B$60,Жеребьёвка!$C$4:$C$60,Жеребьёвка!AE$2),Жеребьёвка!$D24),5),2),LEFT(LEFT(OFFSET(Лист1!$E$2,SUMIFS(Жеребьёвка!$B$4:$B$60,Жеребьёвка!$C$4:$C$60,Жеребьёвка!AE$2),Жеребьёвка!$D24),5),2))))))</f>
        <v>Без отбора</v>
      </c>
      <c r="AF24" s="119"/>
      <c r="AG24" s="119" t="str">
        <f ca="1">IF(AG$2="","",IF(OFFSET(Лист1!$E$2,SUMIFS(Жеребьёвка!$B$4:$B$60,Жеребьёвка!$C$4:$C$60,Жеребьёвка!AG$2),Жеребьёвка!$D24)=".","",IF(OFFSET(Лист1!$E$2,SUMIFS(Жеребьёвка!$B$4:$B$60,Жеребьёвка!$C$4:$C$60,Жеребьёвка!AG$2),Жеребьёвка!$D24)="-","Введите данные",IF(OFFSET(Лист1!$E$2,SUMIFS(Жеребьёвка!$B$4:$B$60,Жеребьёвка!$C$4:$C$60,Жеребьёвка!AG$2),Жеребьёвка!$D24)="Автомат","Без отбора",DATE(2017,RIGHT(LEFT(OFFSET(Лист1!$E$2,SUMIFS(Жеребьёвка!$B$4:$B$60,Жеребьёвка!$C$4:$C$60,Жеребьёвка!AG$2),Жеребьёвка!$D24),5),2),LEFT(LEFT(OFFSET(Лист1!$E$2,SUMIFS(Жеребьёвка!$B$4:$B$60,Жеребьёвка!$C$4:$C$60,Жеребьёвка!AG$2),Жеребьёвка!$D24),5),2))))))</f>
        <v/>
      </c>
      <c r="AH24" s="119" t="str">
        <f ca="1">IF(AG$2="","",IF(OFFSET(Лист1!$E$2,SUMIFS(Жеребьёвка!$B$4:$B$60,Жеребьёвка!$C$4:$C$60,Жеребьёвка!AG$2),Жеребьёвка!$D24)=".","",IF(OFFSET(Лист1!$E$2,SUMIFS(Жеребьёвка!$B$4:$B$60,Жеребьёвка!$C$4:$C$60,Жеребьёвка!AG$2),Жеребьёвка!$D24)="-","Введите данные",IF(OFFSET(Лист1!$E$2,SUMIFS(Жеребьёвка!$B$4:$B$60,Жеребьёвка!$C$4:$C$60,Жеребьёвка!AG$2),Жеребьёвка!$D24)="Автомат","Без отбора",DATE(2017,RIGHT(RIGHT(OFFSET(Лист1!$E$2,SUMIFS(Жеребьёвка!$B$4:$B$60,Жеребьёвка!$C$4:$C$60,Жеребьёвка!AG$2),Жеребьёвка!$D24),5),2),LEFT(RIGHT(OFFSET(Лист1!$E$2,SUMIFS(Жеребьёвка!$B$4:$B$60,Жеребьёвка!$C$4:$C$60,Жеребьёвка!AG$2),Жеребьёвка!$D24),5),2))))))</f>
        <v/>
      </c>
      <c r="AI24" s="119" t="str">
        <f ca="1">IF(AI$2="","",IF(OFFSET(Лист1!$E$2,SUMIFS(Жеребьёвка!$B$4:$B$60,Жеребьёвка!$C$4:$C$60,Жеребьёвка!AI$2),Жеребьёвка!$D24)=".","",IF(OFFSET(Лист1!$E$2,SUMIFS(Жеребьёвка!$B$4:$B$60,Жеребьёвка!$C$4:$C$60,Жеребьёвка!AI$2),Жеребьёвка!$D24)="-","Введите данные",IF(OFFSET(Лист1!$E$2,SUMIFS(Жеребьёвка!$B$4:$B$60,Жеребьёвка!$C$4:$C$60,Жеребьёвка!AI$2),Жеребьёвка!$D24)="Автомат","Без отбора",DATE(2017,RIGHT(LEFT(OFFSET(Лист1!$E$2,SUMIFS(Жеребьёвка!$B$4:$B$60,Жеребьёвка!$C$4:$C$60,Жеребьёвка!AI$2),Жеребьёвка!$D24),5),2),LEFT(LEFT(OFFSET(Лист1!$E$2,SUMIFS(Жеребьёвка!$B$4:$B$60,Жеребьёвка!$C$4:$C$60,Жеребьёвка!AI$2),Жеребьёвка!$D24),5),2))))))</f>
        <v/>
      </c>
      <c r="AJ24" s="119"/>
      <c r="AK24" s="119" t="str">
        <f ca="1">IF(AK$2="","",IF(OFFSET(Лист1!$E$2,SUMIFS(Жеребьёвка!$B$4:$B$60,Жеребьёвка!$C$4:$C$60,Жеребьёвка!AK$2),Жеребьёвка!$D24)=".","",IF(OFFSET(Лист1!$E$2,SUMIFS(Жеребьёвка!$B$4:$B$60,Жеребьёвка!$C$4:$C$60,Жеребьёвка!AK$2),Жеребьёвка!$D24)="-","Введите данные",IF(OFFSET(Лист1!$E$2,SUMIFS(Жеребьёвка!$B$4:$B$60,Жеребьёвка!$C$4:$C$60,Жеребьёвка!AK$2),Жеребьёвка!$D24)="Автомат","Без отбора",DATE(2017,RIGHT(LEFT(OFFSET(Лист1!$E$2,SUMIFS(Жеребьёвка!$B$4:$B$60,Жеребьёвка!$C$4:$C$60,Жеребьёвка!AK$2),Жеребьёвка!$D24),5),2),LEFT(LEFT(OFFSET(Лист1!$E$2,SUMIFS(Жеребьёвка!$B$4:$B$60,Жеребьёвка!$C$4:$C$60,Жеребьёвка!AK$2),Жеребьёвка!$D24),5),2))))))</f>
        <v/>
      </c>
      <c r="AL24" s="119"/>
    </row>
    <row r="25" spans="1:38" x14ac:dyDescent="0.25">
      <c r="A25" s="113" t="s">
        <v>149</v>
      </c>
      <c r="B25" s="113">
        <v>22</v>
      </c>
      <c r="C25" s="113" t="s">
        <v>127</v>
      </c>
      <c r="D25" s="113">
        <v>22</v>
      </c>
      <c r="F25" s="122" t="s">
        <v>25</v>
      </c>
      <c r="G25" s="119" t="str">
        <f ca="1">IF(G$2="","",IF(OFFSET(Лист1!$E$2,SUMIFS(Жеребьёвка!$B$4:$B$60,Жеребьёвка!$C$4:$C$60,Жеребьёвка!G$2),Жеребьёвка!$D25)=".","",IF(OFFSET(Лист1!$E$2,SUMIFS(Жеребьёвка!$B$4:$B$60,Жеребьёвка!$C$4:$C$60,Жеребьёвка!G$2),Жеребьёвка!$D25)="-","Введите данные",IF(OFFSET(Лист1!$E$2,SUMIFS(Жеребьёвка!$B$4:$B$60,Жеребьёвка!$C$4:$C$60,Жеребьёвка!G$2),Жеребьёвка!$D25)="Автомат","Без отбора",DATE(2017,RIGHT(LEFT(OFFSET(Лист1!$E$2,SUMIFS(Жеребьёвка!$B$4:$B$60,Жеребьёвка!$C$4:$C$60,Жеребьёвка!G$2),Жеребьёвка!$D25),5),2),LEFT(LEFT(OFFSET(Лист1!$E$2,SUMIFS(Жеребьёвка!$B$4:$B$60,Жеребьёвка!$C$4:$C$60,Жеребьёвка!G$2),Жеребьёвка!$D25),5),2))))))</f>
        <v/>
      </c>
      <c r="H25" s="119" t="str">
        <f ca="1">IF(G$2="","",IF(OFFSET(Лист1!$E$2,SUMIFS(Жеребьёвка!$B$4:$B$60,Жеребьёвка!$C$4:$C$60,Жеребьёвка!G$2),Жеребьёвка!$D25)=".","",IF(OFFSET(Лист1!$E$2,SUMIFS(Жеребьёвка!$B$4:$B$60,Жеребьёвка!$C$4:$C$60,Жеребьёвка!G$2),Жеребьёвка!$D25)="-","Введите данные",IF(OFFSET(Лист1!$E$2,SUMIFS(Жеребьёвка!$B$4:$B$60,Жеребьёвка!$C$4:$C$60,Жеребьёвка!G$2),Жеребьёвка!$D25)="Автомат","Без отбора",DATE(2017,RIGHT(RIGHT(OFFSET(Лист1!$E$2,SUMIFS(Жеребьёвка!$B$4:$B$60,Жеребьёвка!$C$4:$C$60,Жеребьёвка!G$2),Жеребьёвка!$D25),5),2),LEFT(RIGHT(OFFSET(Лист1!$E$2,SUMIFS(Жеребьёвка!$B$4:$B$60,Жеребьёвка!$C$4:$C$60,Жеребьёвка!G$2),Жеребьёвка!$D25),5),2))))))</f>
        <v/>
      </c>
      <c r="I25" s="119" t="str">
        <f ca="1">IF(I$2="","",IF(OFFSET(Лист1!$E$2,SUMIFS(Жеребьёвка!$B$4:$B$60,Жеребьёвка!$C$4:$C$60,Жеребьёвка!I$2),Жеребьёвка!$D25)=".","",IF(OFFSET(Лист1!$E$2,SUMIFS(Жеребьёвка!$B$4:$B$60,Жеребьёвка!$C$4:$C$60,Жеребьёвка!I$2),Жеребьёвка!$D25)="-","Введите данные",IF(OFFSET(Лист1!$E$2,SUMIFS(Жеребьёвка!$B$4:$B$60,Жеребьёвка!$C$4:$C$60,Жеребьёвка!I$2),Жеребьёвка!$D25)="Автомат","Без отбора",DATE(2017,RIGHT(LEFT(OFFSET(Лист1!$E$2,SUMIFS(Жеребьёвка!$B$4:$B$60,Жеребьёвка!$C$4:$C$60,Жеребьёвка!I$2),Жеребьёвка!$D25),5),2),LEFT(LEFT(OFFSET(Лист1!$E$2,SUMIFS(Жеребьёвка!$B$4:$B$60,Жеребьёвка!$C$4:$C$60,Жеребьёвка!I$2),Жеребьёвка!$D25),5),2))))))</f>
        <v/>
      </c>
      <c r="J25" s="119" t="str">
        <f ca="1">IF(I$2="","",IF(OFFSET(Лист1!$E$2,SUMIFS(Жеребьёвка!$B$4:$B$60,Жеребьёвка!$C$4:$C$60,Жеребьёвка!I$2),Жеребьёвка!$D25)=".","",IF(OFFSET(Лист1!$E$2,SUMIFS(Жеребьёвка!$B$4:$B$60,Жеребьёвка!$C$4:$C$60,Жеребьёвка!I$2),Жеребьёвка!$D25)="-","Введите данные",IF(OFFSET(Лист1!$E$2,SUMIFS(Жеребьёвка!$B$4:$B$60,Жеребьёвка!$C$4:$C$60,Жеребьёвка!I$2),Жеребьёвка!$D25)="Автомат","Без отбора",DATE(2017,RIGHT(RIGHT(OFFSET(Лист1!$E$2,SUMIFS(Жеребьёвка!$B$4:$B$60,Жеребьёвка!$C$4:$C$60,Жеребьёвка!I$2),Жеребьёвка!$D25),5),2),LEFT(RIGHT(OFFSET(Лист1!$E$2,SUMIFS(Жеребьёвка!$B$4:$B$60,Жеребьёвка!$C$4:$C$60,Жеребьёвка!I$2),Жеребьёвка!$D25),5),2))))))</f>
        <v/>
      </c>
      <c r="K25" s="119" t="str">
        <f ca="1">IF(K$2="","",IF(OFFSET(Лист1!$E$2,SUMIFS(Жеребьёвка!$B$4:$B$60,Жеребьёвка!$C$4:$C$60,Жеребьёвка!K$2),Жеребьёвка!$D25)=".","",IF(OFFSET(Лист1!$E$2,SUMIFS(Жеребьёвка!$B$4:$B$60,Жеребьёвка!$C$4:$C$60,Жеребьёвка!K$2),Жеребьёвка!$D25)="-","Введите данные",IF(OFFSET(Лист1!$E$2,SUMIFS(Жеребьёвка!$B$4:$B$60,Жеребьёвка!$C$4:$C$60,Жеребьёвка!K$2),Жеребьёвка!$D25)="Автомат","Без отбора",DATE(2017,RIGHT(LEFT(OFFSET(Лист1!$E$2,SUMIFS(Жеребьёвка!$B$4:$B$60,Жеребьёвка!$C$4:$C$60,Жеребьёвка!K$2),Жеребьёвка!$D25),5),2),LEFT(LEFT(OFFSET(Лист1!$E$2,SUMIFS(Жеребьёвка!$B$4:$B$60,Жеребьёвка!$C$4:$C$60,Жеребьёвка!K$2),Жеребьёвка!$D25),5),2))))))</f>
        <v/>
      </c>
      <c r="L25" s="119" t="str">
        <f ca="1">IF(K$2="","",IF(OFFSET(Лист1!$E$2,SUMIFS(Жеребьёвка!$B$4:$B$60,Жеребьёвка!$C$4:$C$60,Жеребьёвка!K$2),Жеребьёвка!$D25)=".","",IF(OFFSET(Лист1!$E$2,SUMIFS(Жеребьёвка!$B$4:$B$60,Жеребьёвка!$C$4:$C$60,Жеребьёвка!K$2),Жеребьёвка!$D25)="-","Введите данные",IF(OFFSET(Лист1!$E$2,SUMIFS(Жеребьёвка!$B$4:$B$60,Жеребьёвка!$C$4:$C$60,Жеребьёвка!K$2),Жеребьёвка!$D25)="Автомат","Без отбора",DATE(2017,RIGHT(RIGHT(OFFSET(Лист1!$E$2,SUMIFS(Жеребьёвка!$B$4:$B$60,Жеребьёвка!$C$4:$C$60,Жеребьёвка!K$2),Жеребьёвка!$D25),5),2),LEFT(RIGHT(OFFSET(Лист1!$E$2,SUMIFS(Жеребьёвка!$B$4:$B$60,Жеребьёвка!$C$4:$C$60,Жеребьёвка!K$2),Жеребьёвка!$D25),5),2))))))</f>
        <v/>
      </c>
      <c r="M25" s="119" t="str">
        <f ca="1">IF(M$2="","",IF(OFFSET(Лист1!$E$2,SUMIFS(Жеребьёвка!$B$4:$B$60,Жеребьёвка!$C$4:$C$60,Жеребьёвка!M$2),Жеребьёвка!$D25)=".","",IF(OFFSET(Лист1!$E$2,SUMIFS(Жеребьёвка!$B$4:$B$60,Жеребьёвка!$C$4:$C$60,Жеребьёвка!M$2),Жеребьёвка!$D25)="-","Введите данные",IF(OFFSET(Лист1!$E$2,SUMIFS(Жеребьёвка!$B$4:$B$60,Жеребьёвка!$C$4:$C$60,Жеребьёвка!M$2),Жеребьёвка!$D25)="Автомат","Без отбора",DATE(2017,RIGHT(LEFT(OFFSET(Лист1!$E$2,SUMIFS(Жеребьёвка!$B$4:$B$60,Жеребьёвка!$C$4:$C$60,Жеребьёвка!M$2),Жеребьёвка!$D25),5),2),LEFT(LEFT(OFFSET(Лист1!$E$2,SUMIFS(Жеребьёвка!$B$4:$B$60,Жеребьёвка!$C$4:$C$60,Жеребьёвка!M$2),Жеребьёвка!$D25),5),2))))))</f>
        <v/>
      </c>
      <c r="N25" s="119" t="str">
        <f ca="1">IF(M$2="","",IF(OFFSET(Лист1!$E$2,SUMIFS(Жеребьёвка!$B$4:$B$60,Жеребьёвка!$C$4:$C$60,Жеребьёвка!M$2),Жеребьёвка!$D25)=".","",IF(OFFSET(Лист1!$E$2,SUMIFS(Жеребьёвка!$B$4:$B$60,Жеребьёвка!$C$4:$C$60,Жеребьёвка!M$2),Жеребьёвка!$D25)="-","Введите данные",IF(OFFSET(Лист1!$E$2,SUMIFS(Жеребьёвка!$B$4:$B$60,Жеребьёвка!$C$4:$C$60,Жеребьёвка!M$2),Жеребьёвка!$D25)="Автомат","Без отбора",DATE(2017,RIGHT(RIGHT(OFFSET(Лист1!$E$2,SUMIFS(Жеребьёвка!$B$4:$B$60,Жеребьёвка!$C$4:$C$60,Жеребьёвка!M$2),Жеребьёвка!$D25),5),2),LEFT(RIGHT(OFFSET(Лист1!$E$2,SUMIFS(Жеребьёвка!$B$4:$B$60,Жеребьёвка!$C$4:$C$60,Жеребьёвка!M$2),Жеребьёвка!$D25),5),2))))))</f>
        <v/>
      </c>
      <c r="O25" s="119" t="str">
        <f ca="1">IF(O$2="","",IF(OFFSET(Лист1!$E$2,SUMIFS(Жеребьёвка!$B$4:$B$60,Жеребьёвка!$C$4:$C$60,Жеребьёвка!O$2),Жеребьёвка!$D25)=".","",IF(OFFSET(Лист1!$E$2,SUMIFS(Жеребьёвка!$B$4:$B$60,Жеребьёвка!$C$4:$C$60,Жеребьёвка!O$2),Жеребьёвка!$D25)="-","Введите данные",IF(OFFSET(Лист1!$E$2,SUMIFS(Жеребьёвка!$B$4:$B$60,Жеребьёвка!$C$4:$C$60,Жеребьёвка!O$2),Жеребьёвка!$D25)="Автомат","Без отбора",DATE(2017,RIGHT(LEFT(OFFSET(Лист1!$E$2,SUMIFS(Жеребьёвка!$B$4:$B$60,Жеребьёвка!$C$4:$C$60,Жеребьёвка!O$2),Жеребьёвка!$D25),5),2),LEFT(LEFT(OFFSET(Лист1!$E$2,SUMIFS(Жеребьёвка!$B$4:$B$60,Жеребьёвка!$C$4:$C$60,Жеребьёвка!O$2),Жеребьёвка!$D25),5),2))))))</f>
        <v/>
      </c>
      <c r="P25" s="119" t="str">
        <f ca="1">IF(O$2="","",IF(OFFSET(Лист1!$E$2,SUMIFS(Жеребьёвка!$B$4:$B$60,Жеребьёвка!$C$4:$C$60,Жеребьёвка!O$2),Жеребьёвка!$D25)=".","",IF(OFFSET(Лист1!$E$2,SUMIFS(Жеребьёвка!$B$4:$B$60,Жеребьёвка!$C$4:$C$60,Жеребьёвка!O$2),Жеребьёвка!$D25)="-","Введите данные",IF(OFFSET(Лист1!$E$2,SUMIFS(Жеребьёвка!$B$4:$B$60,Жеребьёвка!$C$4:$C$60,Жеребьёвка!O$2),Жеребьёвка!$D25)="Автомат","Без отбора",DATE(2017,RIGHT(RIGHT(OFFSET(Лист1!$E$2,SUMIFS(Жеребьёвка!$B$4:$B$60,Жеребьёвка!$C$4:$C$60,Жеребьёвка!O$2),Жеребьёвка!$D25),5),2),LEFT(RIGHT(OFFSET(Лист1!$E$2,SUMIFS(Жеребьёвка!$B$4:$B$60,Жеребьёвка!$C$4:$C$60,Жеребьёвка!O$2),Жеребьёвка!$D25),5),2))))))</f>
        <v/>
      </c>
      <c r="Q25" s="119">
        <f ca="1">IF(Q$2="","",IF(OFFSET(Лист1!$E$2,SUMIFS(Жеребьёвка!$B$4:$B$60,Жеребьёвка!$C$4:$C$60,Жеребьёвка!Q$2),Жеребьёвка!$D25)=".","",IF(OFFSET(Лист1!$E$2,SUMIFS(Жеребьёвка!$B$4:$B$60,Жеребьёвка!$C$4:$C$60,Жеребьёвка!Q$2),Жеребьёвка!$D25)="-","Введите данные",IF(OFFSET(Лист1!$E$2,SUMIFS(Жеребьёвка!$B$4:$B$60,Жеребьёвка!$C$4:$C$60,Жеребьёвка!Q$2),Жеребьёвка!$D25)="Автомат","Без отбора",DATE(2017,RIGHT(LEFT(OFFSET(Лист1!$E$2,SUMIFS(Жеребьёвка!$B$4:$B$60,Жеребьёвка!$C$4:$C$60,Жеребьёвка!Q$2),Жеребьёвка!$D25),5),2),LEFT(LEFT(OFFSET(Лист1!$E$2,SUMIFS(Жеребьёвка!$B$4:$B$60,Жеребьёвка!$C$4:$C$60,Жеребьёвка!Q$2),Жеребьёвка!$D25),5),2))))))</f>
        <v>42812</v>
      </c>
      <c r="R25" s="119">
        <f ca="1">IF(Q$2="","",IF(OFFSET(Лист1!$E$2,SUMIFS(Жеребьёвка!$B$4:$B$60,Жеребьёвка!$C$4:$C$60,Жеребьёвка!Q$2),Жеребьёвка!$D25)=".","",IF(OFFSET(Лист1!$E$2,SUMIFS(Жеребьёвка!$B$4:$B$60,Жеребьёвка!$C$4:$C$60,Жеребьёвка!Q$2),Жеребьёвка!$D25)="-","Введите данные",IF(OFFSET(Лист1!$E$2,SUMIFS(Жеребьёвка!$B$4:$B$60,Жеребьёвка!$C$4:$C$60,Жеребьёвка!Q$2),Жеребьёвка!$D25)="Автомат","Без отбора",DATE(2017,RIGHT(RIGHT(OFFSET(Лист1!$E$2,SUMIFS(Жеребьёвка!$B$4:$B$60,Жеребьёвка!$C$4:$C$60,Жеребьёвка!Q$2),Жеребьёвка!$D25),5),2),LEFT(RIGHT(OFFSET(Лист1!$E$2,SUMIFS(Жеребьёвка!$B$4:$B$60,Жеребьёвка!$C$4:$C$60,Жеребьёвка!Q$2),Жеребьёвка!$D25),5),2))))))</f>
        <v>42818</v>
      </c>
      <c r="S25" s="119" t="str">
        <f ca="1">IF(S$2="","",IF(OFFSET(Лист1!$E$2,SUMIFS(Жеребьёвка!$B$4:$B$60,Жеребьёвка!$C$4:$C$60,Жеребьёвка!S$2),Жеребьёвка!$D25)=".","",IF(OFFSET(Лист1!$E$2,SUMIFS(Жеребьёвка!$B$4:$B$60,Жеребьёвка!$C$4:$C$60,Жеребьёвка!S$2),Жеребьёвка!$D25)="-","Введите данные",IF(OFFSET(Лист1!$E$2,SUMIFS(Жеребьёвка!$B$4:$B$60,Жеребьёвка!$C$4:$C$60,Жеребьёвка!S$2),Жеребьёвка!$D25)="Автомат","Без отбора",DATE(2017,RIGHT(LEFT(OFFSET(Лист1!$E$2,SUMIFS(Жеребьёвка!$B$4:$B$60,Жеребьёвка!$C$4:$C$60,Жеребьёвка!S$2),Жеребьёвка!$D25),5),2),LEFT(LEFT(OFFSET(Лист1!$E$2,SUMIFS(Жеребьёвка!$B$4:$B$60,Жеребьёвка!$C$4:$C$60,Жеребьёвка!S$2),Жеребьёвка!$D25),5),2))))))</f>
        <v/>
      </c>
      <c r="T25" s="119" t="str">
        <f ca="1">IF(S$2="","",IF(OFFSET(Лист1!$E$2,SUMIFS(Жеребьёвка!$B$4:$B$60,Жеребьёвка!$C$4:$C$60,Жеребьёвка!S$2),Жеребьёвка!$D25)=".","",IF(OFFSET(Лист1!$E$2,SUMIFS(Жеребьёвка!$B$4:$B$60,Жеребьёвка!$C$4:$C$60,Жеребьёвка!S$2),Жеребьёвка!$D25)="-","Введите данные",IF(OFFSET(Лист1!$E$2,SUMIFS(Жеребьёвка!$B$4:$B$60,Жеребьёвка!$C$4:$C$60,Жеребьёвка!S$2),Жеребьёвка!$D25)="Автомат","Без отбора",DATE(2017,RIGHT(RIGHT(OFFSET(Лист1!$E$2,SUMIFS(Жеребьёвка!$B$4:$B$60,Жеребьёвка!$C$4:$C$60,Жеребьёвка!S$2),Жеребьёвка!$D25),5),2),LEFT(RIGHT(OFFSET(Лист1!$E$2,SUMIFS(Жеребьёвка!$B$4:$B$60,Жеребьёвка!$C$4:$C$60,Жеребьёвка!S$2),Жеребьёвка!$D25),5),2))))))</f>
        <v/>
      </c>
      <c r="U25" s="134"/>
      <c r="V25" s="134"/>
      <c r="W25" s="119" t="str">
        <f ca="1">IF(W$2="","",IF(OFFSET(Лист1!$E$2,SUMIFS(Жеребьёвка!$B$4:$B$60,Жеребьёвка!$C$4:$C$60,Жеребьёвка!W$2),Жеребьёвка!$D25)=".","",IF(OFFSET(Лист1!$E$2,SUMIFS(Жеребьёвка!$B$4:$B$60,Жеребьёвка!$C$4:$C$60,Жеребьёвка!W$2),Жеребьёвка!$D25)="-","Введите данные",IF(OFFSET(Лист1!$E$2,SUMIFS(Жеребьёвка!$B$4:$B$60,Жеребьёвка!$C$4:$C$60,Жеребьёвка!W$2),Жеребьёвка!$D25)="Автомат","Без отбора",DATE(2017,RIGHT(LEFT(OFFSET(Лист1!$E$2,SUMIFS(Жеребьёвка!$B$4:$B$60,Жеребьёвка!$C$4:$C$60,Жеребьёвка!W$2),Жеребьёвка!$D25),5),2),LEFT(LEFT(OFFSET(Лист1!$E$2,SUMIFS(Жеребьёвка!$B$4:$B$60,Жеребьёвка!$C$4:$C$60,Жеребьёвка!W$2),Жеребьёвка!$D25),5),2))))))</f>
        <v/>
      </c>
      <c r="X25" s="119" t="str">
        <f ca="1">IF(W$2="","",IF(OFFSET(Лист1!$E$2,SUMIFS(Жеребьёвка!$B$4:$B$60,Жеребьёвка!$C$4:$C$60,Жеребьёвка!W$2),Жеребьёвка!$D25)=".","",IF(OFFSET(Лист1!$E$2,SUMIFS(Жеребьёвка!$B$4:$B$60,Жеребьёвка!$C$4:$C$60,Жеребьёвка!W$2),Жеребьёвка!$D25)="-","Введите данные",IF(OFFSET(Лист1!$E$2,SUMIFS(Жеребьёвка!$B$4:$B$60,Жеребьёвка!$C$4:$C$60,Жеребьёвка!W$2),Жеребьёвка!$D25)="Автомат","Без отбора",DATE(2017,RIGHT(RIGHT(OFFSET(Лист1!$E$2,SUMIFS(Жеребьёвка!$B$4:$B$60,Жеребьёвка!$C$4:$C$60,Жеребьёвка!W$2),Жеребьёвка!$D25),5),2),LEFT(RIGHT(OFFSET(Лист1!$E$2,SUMIFS(Жеребьёвка!$B$4:$B$60,Жеребьёвка!$C$4:$C$60,Жеребьёвка!W$2),Жеребьёвка!$D25),5),2))))))</f>
        <v/>
      </c>
      <c r="Y25" s="119" t="str">
        <f ca="1">IF(Y$2="","",IF(OFFSET(Лист1!$E$2,SUMIFS(Жеребьёвка!$B$4:$B$60,Жеребьёвка!$C$4:$C$60,Жеребьёвка!Y$2),Жеребьёвка!$D25)=".","",IF(OFFSET(Лист1!$E$2,SUMIFS(Жеребьёвка!$B$4:$B$60,Жеребьёвка!$C$4:$C$60,Жеребьёвка!Y$2),Жеребьёвка!$D25)="-","Введите данные",IF(OFFSET(Лист1!$E$2,SUMIFS(Жеребьёвка!$B$4:$B$60,Жеребьёвка!$C$4:$C$60,Жеребьёвка!Y$2),Жеребьёвка!$D25)="Автомат","Без отбора",DATE(2017,RIGHT(LEFT(OFFSET(Лист1!$E$2,SUMIFS(Жеребьёвка!$B$4:$B$60,Жеребьёвка!$C$4:$C$60,Жеребьёвка!Y$2),Жеребьёвка!$D25),5),2),LEFT(LEFT(OFFSET(Лист1!$E$2,SUMIFS(Жеребьёвка!$B$4:$B$60,Жеребьёвка!$C$4:$C$60,Жеребьёвка!Y$2),Жеребьёвка!$D25),5),2))))))</f>
        <v/>
      </c>
      <c r="Z25" s="119"/>
      <c r="AA25" s="119" t="str">
        <f ca="1">IF(AA$2="","",IF(OFFSET(Лист1!$E$2,SUMIFS(Жеребьёвка!$B$4:$B$60,Жеребьёвка!$C$4:$C$60,Жеребьёвка!AA$2),Жеребьёвка!$D25)=".","",IF(OFFSET(Лист1!$E$2,SUMIFS(Жеребьёвка!$B$4:$B$60,Жеребьёвка!$C$4:$C$60,Жеребьёвка!AA$2),Жеребьёвка!$D25)="-","Введите данные",IF(OFFSET(Лист1!$E$2,SUMIFS(Жеребьёвка!$B$4:$B$60,Жеребьёвка!$C$4:$C$60,Жеребьёвка!AA$2),Жеребьёвка!$D25)="Автомат","Без отбора",DATE(2017,RIGHT(LEFT(OFFSET(Лист1!$E$2,SUMIFS(Жеребьёвка!$B$4:$B$60,Жеребьёвка!$C$4:$C$60,Жеребьёвка!AA$2),Жеребьёвка!$D25),5),2),LEFT(LEFT(OFFSET(Лист1!$E$2,SUMIFS(Жеребьёвка!$B$4:$B$60,Жеребьёвка!$C$4:$C$60,Жеребьёвка!AA$2),Жеребьёвка!$D25),5),2))))))</f>
        <v/>
      </c>
      <c r="AB25" s="119"/>
      <c r="AC25" s="119">
        <f ca="1">IF(AC$2="","",IF(OFFSET(Лист1!$E$2,SUMIFS(Жеребьёвка!$B$4:$B$60,Жеребьёвка!$C$4:$C$60,Жеребьёвка!AC$2),Жеребьёвка!$D25)=".","",IF(OFFSET(Лист1!$E$2,SUMIFS(Жеребьёвка!$B$4:$B$60,Жеребьёвка!$C$4:$C$60,Жеребьёвка!AC$2),Жеребьёвка!$D25)="-","Введите данные",IF(OFFSET(Лист1!$E$2,SUMIFS(Жеребьёвка!$B$4:$B$60,Жеребьёвка!$C$4:$C$60,Жеребьёвка!AC$2),Жеребьёвка!$D25)="Автомат","Без отбора",DATE(2017,RIGHT(LEFT(OFFSET(Лист1!$E$2,SUMIFS(Жеребьёвка!$B$4:$B$60,Жеребьёвка!$C$4:$C$60,Жеребьёвка!AC$2),Жеребьёвка!$D25),5),2),LEFT(LEFT(OFFSET(Лист1!$E$2,SUMIFS(Жеребьёвка!$B$4:$B$60,Жеребьёвка!$C$4:$C$60,Жеребьёвка!AC$2),Жеребьёвка!$D25),5),2))))))</f>
        <v>42816</v>
      </c>
      <c r="AD25" s="119">
        <f ca="1">IF(AC$2="","",IF(OFFSET(Лист1!$E$2,SUMIFS(Жеребьёвка!$B$4:$B$60,Жеребьёвка!$C$4:$C$60,Жеребьёвка!AC$2),Жеребьёвка!$D25)=".","",IF(OFFSET(Лист1!$E$2,SUMIFS(Жеребьёвка!$B$4:$B$60,Жеребьёвка!$C$4:$C$60,Жеребьёвка!AC$2),Жеребьёвка!$D25)="-","Введите данные",IF(OFFSET(Лист1!$E$2,SUMIFS(Жеребьёвка!$B$4:$B$60,Жеребьёвка!$C$4:$C$60,Жеребьёвка!AC$2),Жеребьёвка!$D25)="Автомат","Без отбора",DATE(2017,RIGHT(RIGHT(OFFSET(Лист1!$E$2,SUMIFS(Жеребьёвка!$B$4:$B$60,Жеребьёвка!$C$4:$C$60,Жеребьёвка!AC$2),Жеребьёвка!$D25),5),2),LEFT(RIGHT(OFFSET(Лист1!$E$2,SUMIFS(Жеребьёвка!$B$4:$B$60,Жеребьёвка!$C$4:$C$60,Жеребьёвка!AC$2),Жеребьёвка!$D25),5),2))))))</f>
        <v>42819</v>
      </c>
      <c r="AE25" s="119" t="str">
        <f ca="1">IF(AE$2="","",IF(OFFSET(Лист1!$E$2,SUMIFS(Жеребьёвка!$B$4:$B$60,Жеребьёвка!$C$4:$C$60,Жеребьёвка!AE$2),Жеребьёвка!$D25)=".","",IF(OFFSET(Лист1!$E$2,SUMIFS(Жеребьёвка!$B$4:$B$60,Жеребьёвка!$C$4:$C$60,Жеребьёвка!AE$2),Жеребьёвка!$D25)="-","Введите данные",IF(OFFSET(Лист1!$E$2,SUMIFS(Жеребьёвка!$B$4:$B$60,Жеребьёвка!$C$4:$C$60,Жеребьёвка!AE$2),Жеребьёвка!$D25)="Автомат","Без отбора",DATE(2017,RIGHT(LEFT(OFFSET(Лист1!$E$2,SUMIFS(Жеребьёвка!$B$4:$B$60,Жеребьёвка!$C$4:$C$60,Жеребьёвка!AE$2),Жеребьёвка!$D25),5),2),LEFT(LEFT(OFFSET(Лист1!$E$2,SUMIFS(Жеребьёвка!$B$4:$B$60,Жеребьёвка!$C$4:$C$60,Жеребьёвка!AE$2),Жеребьёвка!$D25),5),2))))))</f>
        <v/>
      </c>
      <c r="AF25" s="119"/>
      <c r="AG25" s="119" t="str">
        <f ca="1">IF(AG$2="","",IF(OFFSET(Лист1!$E$2,SUMIFS(Жеребьёвка!$B$4:$B$60,Жеребьёвка!$C$4:$C$60,Жеребьёвка!AG$2),Жеребьёвка!$D25)=".","",IF(OFFSET(Лист1!$E$2,SUMIFS(Жеребьёвка!$B$4:$B$60,Жеребьёвка!$C$4:$C$60,Жеребьёвка!AG$2),Жеребьёвка!$D25)="-","Введите данные",IF(OFFSET(Лист1!$E$2,SUMIFS(Жеребьёвка!$B$4:$B$60,Жеребьёвка!$C$4:$C$60,Жеребьёвка!AG$2),Жеребьёвка!$D25)="Автомат","Без отбора",DATE(2017,RIGHT(LEFT(OFFSET(Лист1!$E$2,SUMIFS(Жеребьёвка!$B$4:$B$60,Жеребьёвка!$C$4:$C$60,Жеребьёвка!AG$2),Жеребьёвка!$D25),5),2),LEFT(LEFT(OFFSET(Лист1!$E$2,SUMIFS(Жеребьёвка!$B$4:$B$60,Жеребьёвка!$C$4:$C$60,Жеребьёвка!AG$2),Жеребьёвка!$D25),5),2))))))</f>
        <v/>
      </c>
      <c r="AH25" s="119" t="str">
        <f ca="1">IF(AG$2="","",IF(OFFSET(Лист1!$E$2,SUMIFS(Жеребьёвка!$B$4:$B$60,Жеребьёвка!$C$4:$C$60,Жеребьёвка!AG$2),Жеребьёвка!$D25)=".","",IF(OFFSET(Лист1!$E$2,SUMIFS(Жеребьёвка!$B$4:$B$60,Жеребьёвка!$C$4:$C$60,Жеребьёвка!AG$2),Жеребьёвка!$D25)="-","Введите данные",IF(OFFSET(Лист1!$E$2,SUMIFS(Жеребьёвка!$B$4:$B$60,Жеребьёвка!$C$4:$C$60,Жеребьёвка!AG$2),Жеребьёвка!$D25)="Автомат","Без отбора",DATE(2017,RIGHT(RIGHT(OFFSET(Лист1!$E$2,SUMIFS(Жеребьёвка!$B$4:$B$60,Жеребьёвка!$C$4:$C$60,Жеребьёвка!AG$2),Жеребьёвка!$D25),5),2),LEFT(RIGHT(OFFSET(Лист1!$E$2,SUMIFS(Жеребьёвка!$B$4:$B$60,Жеребьёвка!$C$4:$C$60,Жеребьёвка!AG$2),Жеребьёвка!$D25),5),2))))))</f>
        <v/>
      </c>
      <c r="AI25" s="119" t="str">
        <f ca="1">IF(AI$2="","",IF(OFFSET(Лист1!$E$2,SUMIFS(Жеребьёвка!$B$4:$B$60,Жеребьёвка!$C$4:$C$60,Жеребьёвка!AI$2),Жеребьёвка!$D25)=".","",IF(OFFSET(Лист1!$E$2,SUMIFS(Жеребьёвка!$B$4:$B$60,Жеребьёвка!$C$4:$C$60,Жеребьёвка!AI$2),Жеребьёвка!$D25)="-","Введите данные",IF(OFFSET(Лист1!$E$2,SUMIFS(Жеребьёвка!$B$4:$B$60,Жеребьёвка!$C$4:$C$60,Жеребьёвка!AI$2),Жеребьёвка!$D25)="Автомат","Без отбора",DATE(2017,RIGHT(LEFT(OFFSET(Лист1!$E$2,SUMIFS(Жеребьёвка!$B$4:$B$60,Жеребьёвка!$C$4:$C$60,Жеребьёвка!AI$2),Жеребьёвка!$D25),5),2),LEFT(LEFT(OFFSET(Лист1!$E$2,SUMIFS(Жеребьёвка!$B$4:$B$60,Жеребьёвка!$C$4:$C$60,Жеребьёвка!AI$2),Жеребьёвка!$D25),5),2))))))</f>
        <v/>
      </c>
      <c r="AJ25" s="119"/>
      <c r="AK25" s="119" t="str">
        <f ca="1">IF(AK$2="","",IF(OFFSET(Лист1!$E$2,SUMIFS(Жеребьёвка!$B$4:$B$60,Жеребьёвка!$C$4:$C$60,Жеребьёвка!AK$2),Жеребьёвка!$D25)=".","",IF(OFFSET(Лист1!$E$2,SUMIFS(Жеребьёвка!$B$4:$B$60,Жеребьёвка!$C$4:$C$60,Жеребьёвка!AK$2),Жеребьёвка!$D25)="-","Введите данные",IF(OFFSET(Лист1!$E$2,SUMIFS(Жеребьёвка!$B$4:$B$60,Жеребьёвка!$C$4:$C$60,Жеребьёвка!AK$2),Жеребьёвка!$D25)="Автомат","Без отбора",DATE(2017,RIGHT(LEFT(OFFSET(Лист1!$E$2,SUMIFS(Жеребьёвка!$B$4:$B$60,Жеребьёвка!$C$4:$C$60,Жеребьёвка!AK$2),Жеребьёвка!$D25),5),2),LEFT(LEFT(OFFSET(Лист1!$E$2,SUMIFS(Жеребьёвка!$B$4:$B$60,Жеребьёвка!$C$4:$C$60,Жеребьёвка!AK$2),Жеребьёвка!$D25),5),2))))))</f>
        <v/>
      </c>
      <c r="AL25" s="119"/>
    </row>
    <row r="26" spans="1:38" x14ac:dyDescent="0.25">
      <c r="A26" s="113" t="s">
        <v>198</v>
      </c>
      <c r="B26" s="113">
        <v>23</v>
      </c>
      <c r="C26" s="113" t="s">
        <v>130</v>
      </c>
      <c r="D26" s="113">
        <v>23</v>
      </c>
      <c r="F26" s="122" t="s">
        <v>26</v>
      </c>
      <c r="G26" s="119" t="str">
        <f ca="1">IF(G$2="","",IF(OFFSET(Лист1!$E$2,SUMIFS(Жеребьёвка!$B$4:$B$60,Жеребьёвка!$C$4:$C$60,Жеребьёвка!G$2),Жеребьёвка!$D26)=".","",IF(OFFSET(Лист1!$E$2,SUMIFS(Жеребьёвка!$B$4:$B$60,Жеребьёвка!$C$4:$C$60,Жеребьёвка!G$2),Жеребьёвка!$D26)="-","Введите данные",IF(OFFSET(Лист1!$E$2,SUMIFS(Жеребьёвка!$B$4:$B$60,Жеребьёвка!$C$4:$C$60,Жеребьёвка!G$2),Жеребьёвка!$D26)="Автомат","Без отбора",DATE(2017,RIGHT(LEFT(OFFSET(Лист1!$E$2,SUMIFS(Жеребьёвка!$B$4:$B$60,Жеребьёвка!$C$4:$C$60,Жеребьёвка!G$2),Жеребьёвка!$D26),5),2),LEFT(LEFT(OFFSET(Лист1!$E$2,SUMIFS(Жеребьёвка!$B$4:$B$60,Жеребьёвка!$C$4:$C$60,Жеребьёвка!G$2),Жеребьёвка!$D26),5),2))))))</f>
        <v/>
      </c>
      <c r="H26" s="119" t="str">
        <f ca="1">IF(G$2="","",IF(OFFSET(Лист1!$E$2,SUMIFS(Жеребьёвка!$B$4:$B$60,Жеребьёвка!$C$4:$C$60,Жеребьёвка!G$2),Жеребьёвка!$D26)=".","",IF(OFFSET(Лист1!$E$2,SUMIFS(Жеребьёвка!$B$4:$B$60,Жеребьёвка!$C$4:$C$60,Жеребьёвка!G$2),Жеребьёвка!$D26)="-","Введите данные",IF(OFFSET(Лист1!$E$2,SUMIFS(Жеребьёвка!$B$4:$B$60,Жеребьёвка!$C$4:$C$60,Жеребьёвка!G$2),Жеребьёвка!$D26)="Автомат","Без отбора",DATE(2017,RIGHT(RIGHT(OFFSET(Лист1!$E$2,SUMIFS(Жеребьёвка!$B$4:$B$60,Жеребьёвка!$C$4:$C$60,Жеребьёвка!G$2),Жеребьёвка!$D26),5),2),LEFT(RIGHT(OFFSET(Лист1!$E$2,SUMIFS(Жеребьёвка!$B$4:$B$60,Жеребьёвка!$C$4:$C$60,Жеребьёвка!G$2),Жеребьёвка!$D26),5),2))))))</f>
        <v/>
      </c>
      <c r="I26" s="119" t="str">
        <f ca="1">IF(I$2="","",IF(OFFSET(Лист1!$E$2,SUMIFS(Жеребьёвка!$B$4:$B$60,Жеребьёвка!$C$4:$C$60,Жеребьёвка!I$2),Жеребьёвка!$D26)=".","",IF(OFFSET(Лист1!$E$2,SUMIFS(Жеребьёвка!$B$4:$B$60,Жеребьёвка!$C$4:$C$60,Жеребьёвка!I$2),Жеребьёвка!$D26)="-","Введите данные",IF(OFFSET(Лист1!$E$2,SUMIFS(Жеребьёвка!$B$4:$B$60,Жеребьёвка!$C$4:$C$60,Жеребьёвка!I$2),Жеребьёвка!$D26)="Автомат","Без отбора",DATE(2017,RIGHT(LEFT(OFFSET(Лист1!$E$2,SUMIFS(Жеребьёвка!$B$4:$B$60,Жеребьёвка!$C$4:$C$60,Жеребьёвка!I$2),Жеребьёвка!$D26),5),2),LEFT(LEFT(OFFSET(Лист1!$E$2,SUMIFS(Жеребьёвка!$B$4:$B$60,Жеребьёвка!$C$4:$C$60,Жеребьёвка!I$2),Жеребьёвка!$D26),5),2))))))</f>
        <v/>
      </c>
      <c r="J26" s="119" t="str">
        <f ca="1">IF(I$2="","",IF(OFFSET(Лист1!$E$2,SUMIFS(Жеребьёвка!$B$4:$B$60,Жеребьёвка!$C$4:$C$60,Жеребьёвка!I$2),Жеребьёвка!$D26)=".","",IF(OFFSET(Лист1!$E$2,SUMIFS(Жеребьёвка!$B$4:$B$60,Жеребьёвка!$C$4:$C$60,Жеребьёвка!I$2),Жеребьёвка!$D26)="-","Введите данные",IF(OFFSET(Лист1!$E$2,SUMIFS(Жеребьёвка!$B$4:$B$60,Жеребьёвка!$C$4:$C$60,Жеребьёвка!I$2),Жеребьёвка!$D26)="Автомат","Без отбора",DATE(2017,RIGHT(RIGHT(OFFSET(Лист1!$E$2,SUMIFS(Жеребьёвка!$B$4:$B$60,Жеребьёвка!$C$4:$C$60,Жеребьёвка!I$2),Жеребьёвка!$D26),5),2),LEFT(RIGHT(OFFSET(Лист1!$E$2,SUMIFS(Жеребьёвка!$B$4:$B$60,Жеребьёвка!$C$4:$C$60,Жеребьёвка!I$2),Жеребьёвка!$D26),5),2))))))</f>
        <v/>
      </c>
      <c r="K26" s="119" t="str">
        <f ca="1">IF(K$2="","",IF(OFFSET(Лист1!$E$2,SUMIFS(Жеребьёвка!$B$4:$B$60,Жеребьёвка!$C$4:$C$60,Жеребьёвка!K$2),Жеребьёвка!$D26)=".","",IF(OFFSET(Лист1!$E$2,SUMIFS(Жеребьёвка!$B$4:$B$60,Жеребьёвка!$C$4:$C$60,Жеребьёвка!K$2),Жеребьёвка!$D26)="-","Введите данные",IF(OFFSET(Лист1!$E$2,SUMIFS(Жеребьёвка!$B$4:$B$60,Жеребьёвка!$C$4:$C$60,Жеребьёвка!K$2),Жеребьёвка!$D26)="Автомат","Без отбора",DATE(2017,RIGHT(LEFT(OFFSET(Лист1!$E$2,SUMIFS(Жеребьёвка!$B$4:$B$60,Жеребьёвка!$C$4:$C$60,Жеребьёвка!K$2),Жеребьёвка!$D26),5),2),LEFT(LEFT(OFFSET(Лист1!$E$2,SUMIFS(Жеребьёвка!$B$4:$B$60,Жеребьёвка!$C$4:$C$60,Жеребьёвка!K$2),Жеребьёвка!$D26),5),2))))))</f>
        <v/>
      </c>
      <c r="L26" s="119" t="str">
        <f ca="1">IF(K$2="","",IF(OFFSET(Лист1!$E$2,SUMIFS(Жеребьёвка!$B$4:$B$60,Жеребьёвка!$C$4:$C$60,Жеребьёвка!K$2),Жеребьёвка!$D26)=".","",IF(OFFSET(Лист1!$E$2,SUMIFS(Жеребьёвка!$B$4:$B$60,Жеребьёвка!$C$4:$C$60,Жеребьёвка!K$2),Жеребьёвка!$D26)="-","Введите данные",IF(OFFSET(Лист1!$E$2,SUMIFS(Жеребьёвка!$B$4:$B$60,Жеребьёвка!$C$4:$C$60,Жеребьёвка!K$2),Жеребьёвка!$D26)="Автомат","Без отбора",DATE(2017,RIGHT(RIGHT(OFFSET(Лист1!$E$2,SUMIFS(Жеребьёвка!$B$4:$B$60,Жеребьёвка!$C$4:$C$60,Жеребьёвка!K$2),Жеребьёвка!$D26),5),2),LEFT(RIGHT(OFFSET(Лист1!$E$2,SUMIFS(Жеребьёвка!$B$4:$B$60,Жеребьёвка!$C$4:$C$60,Жеребьёвка!K$2),Жеребьёвка!$D26),5),2))))))</f>
        <v/>
      </c>
      <c r="M26" s="119" t="str">
        <f ca="1">IF(M$2="","",IF(OFFSET(Лист1!$E$2,SUMIFS(Жеребьёвка!$B$4:$B$60,Жеребьёвка!$C$4:$C$60,Жеребьёвка!M$2),Жеребьёвка!$D26)=".","",IF(OFFSET(Лист1!$E$2,SUMIFS(Жеребьёвка!$B$4:$B$60,Жеребьёвка!$C$4:$C$60,Жеребьёвка!M$2),Жеребьёвка!$D26)="-","Введите данные",IF(OFFSET(Лист1!$E$2,SUMIFS(Жеребьёвка!$B$4:$B$60,Жеребьёвка!$C$4:$C$60,Жеребьёвка!M$2),Жеребьёвка!$D26)="Автомат","Без отбора",DATE(2017,RIGHT(LEFT(OFFSET(Лист1!$E$2,SUMIFS(Жеребьёвка!$B$4:$B$60,Жеребьёвка!$C$4:$C$60,Жеребьёвка!M$2),Жеребьёвка!$D26),5),2),LEFT(LEFT(OFFSET(Лист1!$E$2,SUMIFS(Жеребьёвка!$B$4:$B$60,Жеребьёвка!$C$4:$C$60,Жеребьёвка!M$2),Жеребьёвка!$D26),5),2))))))</f>
        <v/>
      </c>
      <c r="N26" s="119" t="str">
        <f ca="1">IF(M$2="","",IF(OFFSET(Лист1!$E$2,SUMIFS(Жеребьёвка!$B$4:$B$60,Жеребьёвка!$C$4:$C$60,Жеребьёвка!M$2),Жеребьёвка!$D26)=".","",IF(OFFSET(Лист1!$E$2,SUMIFS(Жеребьёвка!$B$4:$B$60,Жеребьёвка!$C$4:$C$60,Жеребьёвка!M$2),Жеребьёвка!$D26)="-","Введите данные",IF(OFFSET(Лист1!$E$2,SUMIFS(Жеребьёвка!$B$4:$B$60,Жеребьёвка!$C$4:$C$60,Жеребьёвка!M$2),Жеребьёвка!$D26)="Автомат","Без отбора",DATE(2017,RIGHT(RIGHT(OFFSET(Лист1!$E$2,SUMIFS(Жеребьёвка!$B$4:$B$60,Жеребьёвка!$C$4:$C$60,Жеребьёвка!M$2),Жеребьёвка!$D26),5),2),LEFT(RIGHT(OFFSET(Лист1!$E$2,SUMIFS(Жеребьёвка!$B$4:$B$60,Жеребьёвка!$C$4:$C$60,Жеребьёвка!M$2),Жеребьёвка!$D26),5),2))))))</f>
        <v/>
      </c>
      <c r="O26" s="119" t="str">
        <f ca="1">IF(O$2="","",IF(OFFSET(Лист1!$E$2,SUMIFS(Жеребьёвка!$B$4:$B$60,Жеребьёвка!$C$4:$C$60,Жеребьёвка!O$2),Жеребьёвка!$D26)=".","",IF(OFFSET(Лист1!$E$2,SUMIFS(Жеребьёвка!$B$4:$B$60,Жеребьёвка!$C$4:$C$60,Жеребьёвка!O$2),Жеребьёвка!$D26)="-","Введите данные",IF(OFFSET(Лист1!$E$2,SUMIFS(Жеребьёвка!$B$4:$B$60,Жеребьёвка!$C$4:$C$60,Жеребьёвка!O$2),Жеребьёвка!$D26)="Автомат","Без отбора",DATE(2017,RIGHT(LEFT(OFFSET(Лист1!$E$2,SUMIFS(Жеребьёвка!$B$4:$B$60,Жеребьёвка!$C$4:$C$60,Жеребьёвка!O$2),Жеребьёвка!$D26),5),2),LEFT(LEFT(OFFSET(Лист1!$E$2,SUMIFS(Жеребьёвка!$B$4:$B$60,Жеребьёвка!$C$4:$C$60,Жеребьёвка!O$2),Жеребьёвка!$D26),5),2))))))</f>
        <v/>
      </c>
      <c r="P26" s="119" t="str">
        <f ca="1">IF(O$2="","",IF(OFFSET(Лист1!$E$2,SUMIFS(Жеребьёвка!$B$4:$B$60,Жеребьёвка!$C$4:$C$60,Жеребьёвка!O$2),Жеребьёвка!$D26)=".","",IF(OFFSET(Лист1!$E$2,SUMIFS(Жеребьёвка!$B$4:$B$60,Жеребьёвка!$C$4:$C$60,Жеребьёвка!O$2),Жеребьёвка!$D26)="-","Введите данные",IF(OFFSET(Лист1!$E$2,SUMIFS(Жеребьёвка!$B$4:$B$60,Жеребьёвка!$C$4:$C$60,Жеребьёвка!O$2),Жеребьёвка!$D26)="Автомат","Без отбора",DATE(2017,RIGHT(RIGHT(OFFSET(Лист1!$E$2,SUMIFS(Жеребьёвка!$B$4:$B$60,Жеребьёвка!$C$4:$C$60,Жеребьёвка!O$2),Жеребьёвка!$D26),5),2),LEFT(RIGHT(OFFSET(Лист1!$E$2,SUMIFS(Жеребьёвка!$B$4:$B$60,Жеребьёвка!$C$4:$C$60,Жеребьёвка!O$2),Жеребьёвка!$D26),5),2))))))</f>
        <v/>
      </c>
      <c r="Q26" s="119">
        <f ca="1">IF(Q$2="","",IF(OFFSET(Лист1!$E$2,SUMIFS(Жеребьёвка!$B$4:$B$60,Жеребьёвка!$C$4:$C$60,Жеребьёвка!Q$2),Жеребьёвка!$D26)=".","",IF(OFFSET(Лист1!$E$2,SUMIFS(Жеребьёвка!$B$4:$B$60,Жеребьёвка!$C$4:$C$60,Жеребьёвка!Q$2),Жеребьёвка!$D26)="-","Введите данные",IF(OFFSET(Лист1!$E$2,SUMIFS(Жеребьёвка!$B$4:$B$60,Жеребьёвка!$C$4:$C$60,Жеребьёвка!Q$2),Жеребьёвка!$D26)="Автомат","Без отбора",DATE(2017,RIGHT(LEFT(OFFSET(Лист1!$E$2,SUMIFS(Жеребьёвка!$B$4:$B$60,Жеребьёвка!$C$4:$C$60,Жеребьёвка!Q$2),Жеребьёвка!$D26),5),2),LEFT(LEFT(OFFSET(Лист1!$E$2,SUMIFS(Жеребьёвка!$B$4:$B$60,Жеребьёвка!$C$4:$C$60,Жеребьёвка!Q$2),Жеребьёвка!$D26),5),2))))))</f>
        <v>42812</v>
      </c>
      <c r="R26" s="119">
        <f ca="1">IF(Q$2="","",IF(OFFSET(Лист1!$E$2,SUMIFS(Жеребьёвка!$B$4:$B$60,Жеребьёвка!$C$4:$C$60,Жеребьёвка!Q$2),Жеребьёвка!$D26)=".","",IF(OFFSET(Лист1!$E$2,SUMIFS(Жеребьёвка!$B$4:$B$60,Жеребьёвка!$C$4:$C$60,Жеребьёвка!Q$2),Жеребьёвка!$D26)="-","Введите данные",IF(OFFSET(Лист1!$E$2,SUMIFS(Жеребьёвка!$B$4:$B$60,Жеребьёвка!$C$4:$C$60,Жеребьёвка!Q$2),Жеребьёвка!$D26)="Автомат","Без отбора",DATE(2017,RIGHT(RIGHT(OFFSET(Лист1!$E$2,SUMIFS(Жеребьёвка!$B$4:$B$60,Жеребьёвка!$C$4:$C$60,Жеребьёвка!Q$2),Жеребьёвка!$D26),5),2),LEFT(RIGHT(OFFSET(Лист1!$E$2,SUMIFS(Жеребьёвка!$B$4:$B$60,Жеребьёвка!$C$4:$C$60,Жеребьёвка!Q$2),Жеребьёвка!$D26),5),2))))))</f>
        <v>42818</v>
      </c>
      <c r="S26" s="119" t="str">
        <f ca="1">IF(S$2="","",IF(OFFSET(Лист1!$E$2,SUMIFS(Жеребьёвка!$B$4:$B$60,Жеребьёвка!$C$4:$C$60,Жеребьёвка!S$2),Жеребьёвка!$D26)=".","",IF(OFFSET(Лист1!$E$2,SUMIFS(Жеребьёвка!$B$4:$B$60,Жеребьёвка!$C$4:$C$60,Жеребьёвка!S$2),Жеребьёвка!$D26)="-","Введите данные",IF(OFFSET(Лист1!$E$2,SUMIFS(Жеребьёвка!$B$4:$B$60,Жеребьёвка!$C$4:$C$60,Жеребьёвка!S$2),Жеребьёвка!$D26)="Автомат","Без отбора",DATE(2017,RIGHT(LEFT(OFFSET(Лист1!$E$2,SUMIFS(Жеребьёвка!$B$4:$B$60,Жеребьёвка!$C$4:$C$60,Жеребьёвка!S$2),Жеребьёвка!$D26),5),2),LEFT(LEFT(OFFSET(Лист1!$E$2,SUMIFS(Жеребьёвка!$B$4:$B$60,Жеребьёвка!$C$4:$C$60,Жеребьёвка!S$2),Жеребьёвка!$D26),5),2))))))</f>
        <v/>
      </c>
      <c r="T26" s="119" t="str">
        <f ca="1">IF(S$2="","",IF(OFFSET(Лист1!$E$2,SUMIFS(Жеребьёвка!$B$4:$B$60,Жеребьёвка!$C$4:$C$60,Жеребьёвка!S$2),Жеребьёвка!$D26)=".","",IF(OFFSET(Лист1!$E$2,SUMIFS(Жеребьёвка!$B$4:$B$60,Жеребьёвка!$C$4:$C$60,Жеребьёвка!S$2),Жеребьёвка!$D26)="-","Введите данные",IF(OFFSET(Лист1!$E$2,SUMIFS(Жеребьёвка!$B$4:$B$60,Жеребьёвка!$C$4:$C$60,Жеребьёвка!S$2),Жеребьёвка!$D26)="Автомат","Без отбора",DATE(2017,RIGHT(RIGHT(OFFSET(Лист1!$E$2,SUMIFS(Жеребьёвка!$B$4:$B$60,Жеребьёвка!$C$4:$C$60,Жеребьёвка!S$2),Жеребьёвка!$D26),5),2),LEFT(RIGHT(OFFSET(Лист1!$E$2,SUMIFS(Жеребьёвка!$B$4:$B$60,Жеребьёвка!$C$4:$C$60,Жеребьёвка!S$2),Жеребьёвка!$D26),5),2))))))</f>
        <v/>
      </c>
      <c r="U26" s="134"/>
      <c r="V26" s="134"/>
      <c r="W26" s="119">
        <f ca="1">IF(W$2="","",IF(OFFSET(Лист1!$E$2,SUMIFS(Жеребьёвка!$B$4:$B$60,Жеребьёвка!$C$4:$C$60,Жеребьёвка!W$2),Жеребьёвка!$D26)=".","",IF(OFFSET(Лист1!$E$2,SUMIFS(Жеребьёвка!$B$4:$B$60,Жеребьёвка!$C$4:$C$60,Жеребьёвка!W$2),Жеребьёвка!$D26)="-","Введите данные",IF(OFFSET(Лист1!$E$2,SUMIFS(Жеребьёвка!$B$4:$B$60,Жеребьёвка!$C$4:$C$60,Жеребьёвка!W$2),Жеребьёвка!$D26)="Автомат","Без отбора",DATE(2017,RIGHT(LEFT(OFFSET(Лист1!$E$2,SUMIFS(Жеребьёвка!$B$4:$B$60,Жеребьёвка!$C$4:$C$60,Жеребьёвка!W$2),Жеребьёвка!$D26),5),2),LEFT(LEFT(OFFSET(Лист1!$E$2,SUMIFS(Жеребьёвка!$B$4:$B$60,Жеребьёвка!$C$4:$C$60,Жеребьёвка!W$2),Жеребьёвка!$D26),5),2))))))</f>
        <v>42812</v>
      </c>
      <c r="X26" s="119">
        <f ca="1">IF(W$2="","",IF(OFFSET(Лист1!$E$2,SUMIFS(Жеребьёвка!$B$4:$B$60,Жеребьёвка!$C$4:$C$60,Жеребьёвка!W$2),Жеребьёвка!$D26)=".","",IF(OFFSET(Лист1!$E$2,SUMIFS(Жеребьёвка!$B$4:$B$60,Жеребьёвка!$C$4:$C$60,Жеребьёвка!W$2),Жеребьёвка!$D26)="-","Введите данные",IF(OFFSET(Лист1!$E$2,SUMIFS(Жеребьёвка!$B$4:$B$60,Жеребьёвка!$C$4:$C$60,Жеребьёвка!W$2),Жеребьёвка!$D26)="Автомат","Без отбора",DATE(2017,RIGHT(RIGHT(OFFSET(Лист1!$E$2,SUMIFS(Жеребьёвка!$B$4:$B$60,Жеребьёвка!$C$4:$C$60,Жеребьёвка!W$2),Жеребьёвка!$D26),5),2),LEFT(RIGHT(OFFSET(Лист1!$E$2,SUMIFS(Жеребьёвка!$B$4:$B$60,Жеребьёвка!$C$4:$C$60,Жеребьёвка!W$2),Жеребьёвка!$D26),5),2))))))</f>
        <v>42815</v>
      </c>
      <c r="Y26" s="119">
        <f ca="1">IF(Y$2="","",IF(OFFSET(Лист1!$E$2,SUMIFS(Жеребьёвка!$B$4:$B$60,Жеребьёвка!$C$4:$C$60,Жеребьёвка!Y$2),Жеребьёвка!$D26)=".","",IF(OFFSET(Лист1!$E$2,SUMIFS(Жеребьёвка!$B$4:$B$60,Жеребьёвка!$C$4:$C$60,Жеребьёвка!Y$2),Жеребьёвка!$D26)="-","Введите данные",IF(OFFSET(Лист1!$E$2,SUMIFS(Жеребьёвка!$B$4:$B$60,Жеребьёвка!$C$4:$C$60,Жеребьёвка!Y$2),Жеребьёвка!$D26)="Автомат","Без отбора",DATE(2017,RIGHT(LEFT(OFFSET(Лист1!$E$2,SUMIFS(Жеребьёвка!$B$4:$B$60,Жеребьёвка!$C$4:$C$60,Жеребьёвка!Y$2),Жеребьёвка!$D26),5),2),LEFT(LEFT(OFFSET(Лист1!$E$2,SUMIFS(Жеребьёвка!$B$4:$B$60,Жеребьёвка!$C$4:$C$60,Жеребьёвка!Y$2),Жеребьёвка!$D26),5),2))))))</f>
        <v>42812</v>
      </c>
      <c r="Z26" s="119"/>
      <c r="AA26" s="119" t="str">
        <f ca="1">IF(AA$2="","",IF(OFFSET(Лист1!$E$2,SUMIFS(Жеребьёвка!$B$4:$B$60,Жеребьёвка!$C$4:$C$60,Жеребьёвка!AA$2),Жеребьёвка!$D26)=".","",IF(OFFSET(Лист1!$E$2,SUMIFS(Жеребьёвка!$B$4:$B$60,Жеребьёвка!$C$4:$C$60,Жеребьёвка!AA$2),Жеребьёвка!$D26)="-","Введите данные",IF(OFFSET(Лист1!$E$2,SUMIFS(Жеребьёвка!$B$4:$B$60,Жеребьёвка!$C$4:$C$60,Жеребьёвка!AA$2),Жеребьёвка!$D26)="Автомат","Без отбора",DATE(2017,RIGHT(LEFT(OFFSET(Лист1!$E$2,SUMIFS(Жеребьёвка!$B$4:$B$60,Жеребьёвка!$C$4:$C$60,Жеребьёвка!AA$2),Жеребьёвка!$D26),5),2),LEFT(LEFT(OFFSET(Лист1!$E$2,SUMIFS(Жеребьёвка!$B$4:$B$60,Жеребьёвка!$C$4:$C$60,Жеребьёвка!AA$2),Жеребьёвка!$D26),5),2))))))</f>
        <v/>
      </c>
      <c r="AB26" s="119"/>
      <c r="AC26" s="119">
        <f ca="1">IF(AC$2="","",IF(OFFSET(Лист1!$E$2,SUMIFS(Жеребьёвка!$B$4:$B$60,Жеребьёвка!$C$4:$C$60,Жеребьёвка!AC$2),Жеребьёвка!$D26)=".","",IF(OFFSET(Лист1!$E$2,SUMIFS(Жеребьёвка!$B$4:$B$60,Жеребьёвка!$C$4:$C$60,Жеребьёвка!AC$2),Жеребьёвка!$D26)="-","Введите данные",IF(OFFSET(Лист1!$E$2,SUMIFS(Жеребьёвка!$B$4:$B$60,Жеребьёвка!$C$4:$C$60,Жеребьёвка!AC$2),Жеребьёвка!$D26)="Автомат","Без отбора",DATE(2017,RIGHT(LEFT(OFFSET(Лист1!$E$2,SUMIFS(Жеребьёвка!$B$4:$B$60,Жеребьёвка!$C$4:$C$60,Жеребьёвка!AC$2),Жеребьёвка!$D26),5),2),LEFT(LEFT(OFFSET(Лист1!$E$2,SUMIFS(Жеребьёвка!$B$4:$B$60,Жеребьёвка!$C$4:$C$60,Жеребьёвка!AC$2),Жеребьёвка!$D26),5),2))))))</f>
        <v>42816</v>
      </c>
      <c r="AD26" s="119">
        <f ca="1">IF(AC$2="","",IF(OFFSET(Лист1!$E$2,SUMIFS(Жеребьёвка!$B$4:$B$60,Жеребьёвка!$C$4:$C$60,Жеребьёвка!AC$2),Жеребьёвка!$D26)=".","",IF(OFFSET(Лист1!$E$2,SUMIFS(Жеребьёвка!$B$4:$B$60,Жеребьёвка!$C$4:$C$60,Жеребьёвка!AC$2),Жеребьёвка!$D26)="-","Введите данные",IF(OFFSET(Лист1!$E$2,SUMIFS(Жеребьёвка!$B$4:$B$60,Жеребьёвка!$C$4:$C$60,Жеребьёвка!AC$2),Жеребьёвка!$D26)="Автомат","Без отбора",DATE(2017,RIGHT(RIGHT(OFFSET(Лист1!$E$2,SUMIFS(Жеребьёвка!$B$4:$B$60,Жеребьёвка!$C$4:$C$60,Жеребьёвка!AC$2),Жеребьёвка!$D26),5),2),LEFT(RIGHT(OFFSET(Лист1!$E$2,SUMIFS(Жеребьёвка!$B$4:$B$60,Жеребьёвка!$C$4:$C$60,Жеребьёвка!AC$2),Жеребьёвка!$D26),5),2))))))</f>
        <v>42819</v>
      </c>
      <c r="AE26" s="119" t="str">
        <f ca="1">IF(AE$2="","",IF(OFFSET(Лист1!$E$2,SUMIFS(Жеребьёвка!$B$4:$B$60,Жеребьёвка!$C$4:$C$60,Жеребьёвка!AE$2),Жеребьёвка!$D26)=".","",IF(OFFSET(Лист1!$E$2,SUMIFS(Жеребьёвка!$B$4:$B$60,Жеребьёвка!$C$4:$C$60,Жеребьёвка!AE$2),Жеребьёвка!$D26)="-","Введите данные",IF(OFFSET(Лист1!$E$2,SUMIFS(Жеребьёвка!$B$4:$B$60,Жеребьёвка!$C$4:$C$60,Жеребьёвка!AE$2),Жеребьёвка!$D26)="Автомат","Без отбора",DATE(2017,RIGHT(LEFT(OFFSET(Лист1!$E$2,SUMIFS(Жеребьёвка!$B$4:$B$60,Жеребьёвка!$C$4:$C$60,Жеребьёвка!AE$2),Жеребьёвка!$D26),5),2),LEFT(LEFT(OFFSET(Лист1!$E$2,SUMIFS(Жеребьёвка!$B$4:$B$60,Жеребьёвка!$C$4:$C$60,Жеребьёвка!AE$2),Жеребьёвка!$D26),5),2))))))</f>
        <v/>
      </c>
      <c r="AF26" s="119"/>
      <c r="AG26" s="119" t="str">
        <f ca="1">IF(AG$2="","",IF(OFFSET(Лист1!$E$2,SUMIFS(Жеребьёвка!$B$4:$B$60,Жеребьёвка!$C$4:$C$60,Жеребьёвка!AG$2),Жеребьёвка!$D26)=".","",IF(OFFSET(Лист1!$E$2,SUMIFS(Жеребьёвка!$B$4:$B$60,Жеребьёвка!$C$4:$C$60,Жеребьёвка!AG$2),Жеребьёвка!$D26)="-","Введите данные",IF(OFFSET(Лист1!$E$2,SUMIFS(Жеребьёвка!$B$4:$B$60,Жеребьёвка!$C$4:$C$60,Жеребьёвка!AG$2),Жеребьёвка!$D26)="Автомат","Без отбора",DATE(2017,RIGHT(LEFT(OFFSET(Лист1!$E$2,SUMIFS(Жеребьёвка!$B$4:$B$60,Жеребьёвка!$C$4:$C$60,Жеребьёвка!AG$2),Жеребьёвка!$D26),5),2),LEFT(LEFT(OFFSET(Лист1!$E$2,SUMIFS(Жеребьёвка!$B$4:$B$60,Жеребьёвка!$C$4:$C$60,Жеребьёвка!AG$2),Жеребьёвка!$D26),5),2))))))</f>
        <v/>
      </c>
      <c r="AH26" s="119" t="str">
        <f ca="1">IF(AG$2="","",IF(OFFSET(Лист1!$E$2,SUMIFS(Жеребьёвка!$B$4:$B$60,Жеребьёвка!$C$4:$C$60,Жеребьёвка!AG$2),Жеребьёвка!$D26)=".","",IF(OFFSET(Лист1!$E$2,SUMIFS(Жеребьёвка!$B$4:$B$60,Жеребьёвка!$C$4:$C$60,Жеребьёвка!AG$2),Жеребьёвка!$D26)="-","Введите данные",IF(OFFSET(Лист1!$E$2,SUMIFS(Жеребьёвка!$B$4:$B$60,Жеребьёвка!$C$4:$C$60,Жеребьёвка!AG$2),Жеребьёвка!$D26)="Автомат","Без отбора",DATE(2017,RIGHT(RIGHT(OFFSET(Лист1!$E$2,SUMIFS(Жеребьёвка!$B$4:$B$60,Жеребьёвка!$C$4:$C$60,Жеребьёвка!AG$2),Жеребьёвка!$D26),5),2),LEFT(RIGHT(OFFSET(Лист1!$E$2,SUMIFS(Жеребьёвка!$B$4:$B$60,Жеребьёвка!$C$4:$C$60,Жеребьёвка!AG$2),Жеребьёвка!$D26),5),2))))))</f>
        <v/>
      </c>
      <c r="AI26" s="119" t="str">
        <f ca="1">IF(AI$2="","",IF(OFFSET(Лист1!$E$2,SUMIFS(Жеребьёвка!$B$4:$B$60,Жеребьёвка!$C$4:$C$60,Жеребьёвка!AI$2),Жеребьёвка!$D26)=".","",IF(OFFSET(Лист1!$E$2,SUMIFS(Жеребьёвка!$B$4:$B$60,Жеребьёвка!$C$4:$C$60,Жеребьёвка!AI$2),Жеребьёвка!$D26)="-","Введите данные",IF(OFFSET(Лист1!$E$2,SUMIFS(Жеребьёвка!$B$4:$B$60,Жеребьёвка!$C$4:$C$60,Жеребьёвка!AI$2),Жеребьёвка!$D26)="Автомат","Без отбора",DATE(2017,RIGHT(LEFT(OFFSET(Лист1!$E$2,SUMIFS(Жеребьёвка!$B$4:$B$60,Жеребьёвка!$C$4:$C$60,Жеребьёвка!AI$2),Жеребьёвка!$D26),5),2),LEFT(LEFT(OFFSET(Лист1!$E$2,SUMIFS(Жеребьёвка!$B$4:$B$60,Жеребьёвка!$C$4:$C$60,Жеребьёвка!AI$2),Жеребьёвка!$D26),5),2))))))</f>
        <v/>
      </c>
      <c r="AJ26" s="119"/>
      <c r="AK26" s="119" t="str">
        <f ca="1">IF(AK$2="","",IF(OFFSET(Лист1!$E$2,SUMIFS(Жеребьёвка!$B$4:$B$60,Жеребьёвка!$C$4:$C$60,Жеребьёвка!AK$2),Жеребьёвка!$D26)=".","",IF(OFFSET(Лист1!$E$2,SUMIFS(Жеребьёвка!$B$4:$B$60,Жеребьёвка!$C$4:$C$60,Жеребьёвка!AK$2),Жеребьёвка!$D26)="-","Введите данные",IF(OFFSET(Лист1!$E$2,SUMIFS(Жеребьёвка!$B$4:$B$60,Жеребьёвка!$C$4:$C$60,Жеребьёвка!AK$2),Жеребьёвка!$D26)="Автомат","Без отбора",DATE(2017,RIGHT(LEFT(OFFSET(Лист1!$E$2,SUMIFS(Жеребьёвка!$B$4:$B$60,Жеребьёвка!$C$4:$C$60,Жеребьёвка!AK$2),Жеребьёвка!$D26),5),2),LEFT(LEFT(OFFSET(Лист1!$E$2,SUMIFS(Жеребьёвка!$B$4:$B$60,Жеребьёвка!$C$4:$C$60,Жеребьёвка!AK$2),Жеребьёвка!$D26),5),2))))))</f>
        <v/>
      </c>
      <c r="AL26" s="119"/>
    </row>
    <row r="27" spans="1:38" x14ac:dyDescent="0.25">
      <c r="A27" s="113" t="s">
        <v>214</v>
      </c>
      <c r="B27" s="113">
        <v>24</v>
      </c>
      <c r="C27" s="113" t="s">
        <v>135</v>
      </c>
      <c r="D27" s="113">
        <v>24</v>
      </c>
      <c r="F27" s="122" t="s">
        <v>27</v>
      </c>
      <c r="G27" s="119" t="str">
        <f ca="1">IF(G$2="","",IF(OFFSET(Лист1!$E$2,SUMIFS(Жеребьёвка!$B$4:$B$60,Жеребьёвка!$C$4:$C$60,Жеребьёвка!G$2),Жеребьёвка!$D27)=".","",IF(OFFSET(Лист1!$E$2,SUMIFS(Жеребьёвка!$B$4:$B$60,Жеребьёвка!$C$4:$C$60,Жеребьёвка!G$2),Жеребьёвка!$D27)="-","Введите данные",IF(OFFSET(Лист1!$E$2,SUMIFS(Жеребьёвка!$B$4:$B$60,Жеребьёвка!$C$4:$C$60,Жеребьёвка!G$2),Жеребьёвка!$D27)="Автомат","Без отбора",DATE(2017,RIGHT(LEFT(OFFSET(Лист1!$E$2,SUMIFS(Жеребьёвка!$B$4:$B$60,Жеребьёвка!$C$4:$C$60,Жеребьёвка!G$2),Жеребьёвка!$D27),5),2),LEFT(LEFT(OFFSET(Лист1!$E$2,SUMIFS(Жеребьёвка!$B$4:$B$60,Жеребьёвка!$C$4:$C$60,Жеребьёвка!G$2),Жеребьёвка!$D27),5),2))))))</f>
        <v/>
      </c>
      <c r="H27" s="119" t="str">
        <f ca="1">IF(G$2="","",IF(OFFSET(Лист1!$E$2,SUMIFS(Жеребьёвка!$B$4:$B$60,Жеребьёвка!$C$4:$C$60,Жеребьёвка!G$2),Жеребьёвка!$D27)=".","",IF(OFFSET(Лист1!$E$2,SUMIFS(Жеребьёвка!$B$4:$B$60,Жеребьёвка!$C$4:$C$60,Жеребьёвка!G$2),Жеребьёвка!$D27)="-","Введите данные",IF(OFFSET(Лист1!$E$2,SUMIFS(Жеребьёвка!$B$4:$B$60,Жеребьёвка!$C$4:$C$60,Жеребьёвка!G$2),Жеребьёвка!$D27)="Автомат","Без отбора",DATE(2017,RIGHT(RIGHT(OFFSET(Лист1!$E$2,SUMIFS(Жеребьёвка!$B$4:$B$60,Жеребьёвка!$C$4:$C$60,Жеребьёвка!G$2),Жеребьёвка!$D27),5),2),LEFT(RIGHT(OFFSET(Лист1!$E$2,SUMIFS(Жеребьёвка!$B$4:$B$60,Жеребьёвка!$C$4:$C$60,Жеребьёвка!G$2),Жеребьёвка!$D27),5),2))))))</f>
        <v/>
      </c>
      <c r="I27" s="119" t="str">
        <f ca="1">IF(I$2="","",IF(OFFSET(Лист1!$E$2,SUMIFS(Жеребьёвка!$B$4:$B$60,Жеребьёвка!$C$4:$C$60,Жеребьёвка!I$2),Жеребьёвка!$D27)=".","",IF(OFFSET(Лист1!$E$2,SUMIFS(Жеребьёвка!$B$4:$B$60,Жеребьёвка!$C$4:$C$60,Жеребьёвка!I$2),Жеребьёвка!$D27)="-","Введите данные",IF(OFFSET(Лист1!$E$2,SUMIFS(Жеребьёвка!$B$4:$B$60,Жеребьёвка!$C$4:$C$60,Жеребьёвка!I$2),Жеребьёвка!$D27)="Автомат","Без отбора",DATE(2017,RIGHT(LEFT(OFFSET(Лист1!$E$2,SUMIFS(Жеребьёвка!$B$4:$B$60,Жеребьёвка!$C$4:$C$60,Жеребьёвка!I$2),Жеребьёвка!$D27),5),2),LEFT(LEFT(OFFSET(Лист1!$E$2,SUMIFS(Жеребьёвка!$B$4:$B$60,Жеребьёвка!$C$4:$C$60,Жеребьёвка!I$2),Жеребьёвка!$D27),5),2))))))</f>
        <v/>
      </c>
      <c r="J27" s="119" t="str">
        <f ca="1">IF(I$2="","",IF(OFFSET(Лист1!$E$2,SUMIFS(Жеребьёвка!$B$4:$B$60,Жеребьёвка!$C$4:$C$60,Жеребьёвка!I$2),Жеребьёвка!$D27)=".","",IF(OFFSET(Лист1!$E$2,SUMIFS(Жеребьёвка!$B$4:$B$60,Жеребьёвка!$C$4:$C$60,Жеребьёвка!I$2),Жеребьёвка!$D27)="-","Введите данные",IF(OFFSET(Лист1!$E$2,SUMIFS(Жеребьёвка!$B$4:$B$60,Жеребьёвка!$C$4:$C$60,Жеребьёвка!I$2),Жеребьёвка!$D27)="Автомат","Без отбора",DATE(2017,RIGHT(RIGHT(OFFSET(Лист1!$E$2,SUMIFS(Жеребьёвка!$B$4:$B$60,Жеребьёвка!$C$4:$C$60,Жеребьёвка!I$2),Жеребьёвка!$D27),5),2),LEFT(RIGHT(OFFSET(Лист1!$E$2,SUMIFS(Жеребьёвка!$B$4:$B$60,Жеребьёвка!$C$4:$C$60,Жеребьёвка!I$2),Жеребьёвка!$D27),5),2))))))</f>
        <v/>
      </c>
      <c r="K27" s="119" t="str">
        <f ca="1">IF(K$2="","",IF(OFFSET(Лист1!$E$2,SUMIFS(Жеребьёвка!$B$4:$B$60,Жеребьёвка!$C$4:$C$60,Жеребьёвка!K$2),Жеребьёвка!$D27)=".","",IF(OFFSET(Лист1!$E$2,SUMIFS(Жеребьёвка!$B$4:$B$60,Жеребьёвка!$C$4:$C$60,Жеребьёвка!K$2),Жеребьёвка!$D27)="-","Введите данные",IF(OFFSET(Лист1!$E$2,SUMIFS(Жеребьёвка!$B$4:$B$60,Жеребьёвка!$C$4:$C$60,Жеребьёвка!K$2),Жеребьёвка!$D27)="Автомат","Без отбора",DATE(2017,RIGHT(LEFT(OFFSET(Лист1!$E$2,SUMIFS(Жеребьёвка!$B$4:$B$60,Жеребьёвка!$C$4:$C$60,Жеребьёвка!K$2),Жеребьёвка!$D27),5),2),LEFT(LEFT(OFFSET(Лист1!$E$2,SUMIFS(Жеребьёвка!$B$4:$B$60,Жеребьёвка!$C$4:$C$60,Жеребьёвка!K$2),Жеребьёвка!$D27),5),2))))))</f>
        <v/>
      </c>
      <c r="L27" s="119" t="str">
        <f ca="1">IF(K$2="","",IF(OFFSET(Лист1!$E$2,SUMIFS(Жеребьёвка!$B$4:$B$60,Жеребьёвка!$C$4:$C$60,Жеребьёвка!K$2),Жеребьёвка!$D27)=".","",IF(OFFSET(Лист1!$E$2,SUMIFS(Жеребьёвка!$B$4:$B$60,Жеребьёвка!$C$4:$C$60,Жеребьёвка!K$2),Жеребьёвка!$D27)="-","Введите данные",IF(OFFSET(Лист1!$E$2,SUMIFS(Жеребьёвка!$B$4:$B$60,Жеребьёвка!$C$4:$C$60,Жеребьёвка!K$2),Жеребьёвка!$D27)="Автомат","Без отбора",DATE(2017,RIGHT(RIGHT(OFFSET(Лист1!$E$2,SUMIFS(Жеребьёвка!$B$4:$B$60,Жеребьёвка!$C$4:$C$60,Жеребьёвка!K$2),Жеребьёвка!$D27),5),2),LEFT(RIGHT(OFFSET(Лист1!$E$2,SUMIFS(Жеребьёвка!$B$4:$B$60,Жеребьёвка!$C$4:$C$60,Жеребьёвка!K$2),Жеребьёвка!$D27),5),2))))))</f>
        <v/>
      </c>
      <c r="M27" s="119" t="str">
        <f ca="1">IF(M$2="","",IF(OFFSET(Лист1!$E$2,SUMIFS(Жеребьёвка!$B$4:$B$60,Жеребьёвка!$C$4:$C$60,Жеребьёвка!M$2),Жеребьёвка!$D27)=".","",IF(OFFSET(Лист1!$E$2,SUMIFS(Жеребьёвка!$B$4:$B$60,Жеребьёвка!$C$4:$C$60,Жеребьёвка!M$2),Жеребьёвка!$D27)="-","Введите данные",IF(OFFSET(Лист1!$E$2,SUMIFS(Жеребьёвка!$B$4:$B$60,Жеребьёвка!$C$4:$C$60,Жеребьёвка!M$2),Жеребьёвка!$D27)="Автомат","Без отбора",DATE(2017,RIGHT(LEFT(OFFSET(Лист1!$E$2,SUMIFS(Жеребьёвка!$B$4:$B$60,Жеребьёвка!$C$4:$C$60,Жеребьёвка!M$2),Жеребьёвка!$D27),5),2),LEFT(LEFT(OFFSET(Лист1!$E$2,SUMIFS(Жеребьёвка!$B$4:$B$60,Жеребьёвка!$C$4:$C$60,Жеребьёвка!M$2),Жеребьёвка!$D27),5),2))))))</f>
        <v/>
      </c>
      <c r="N27" s="119" t="str">
        <f ca="1">IF(M$2="","",IF(OFFSET(Лист1!$E$2,SUMIFS(Жеребьёвка!$B$4:$B$60,Жеребьёвка!$C$4:$C$60,Жеребьёвка!M$2),Жеребьёвка!$D27)=".","",IF(OFFSET(Лист1!$E$2,SUMIFS(Жеребьёвка!$B$4:$B$60,Жеребьёвка!$C$4:$C$60,Жеребьёвка!M$2),Жеребьёвка!$D27)="-","Введите данные",IF(OFFSET(Лист1!$E$2,SUMIFS(Жеребьёвка!$B$4:$B$60,Жеребьёвка!$C$4:$C$60,Жеребьёвка!M$2),Жеребьёвка!$D27)="Автомат","Без отбора",DATE(2017,RIGHT(RIGHT(OFFSET(Лист1!$E$2,SUMIFS(Жеребьёвка!$B$4:$B$60,Жеребьёвка!$C$4:$C$60,Жеребьёвка!M$2),Жеребьёвка!$D27),5),2),LEFT(RIGHT(OFFSET(Лист1!$E$2,SUMIFS(Жеребьёвка!$B$4:$B$60,Жеребьёвка!$C$4:$C$60,Жеребьёвка!M$2),Жеребьёвка!$D27),5),2))))))</f>
        <v/>
      </c>
      <c r="O27" s="119" t="str">
        <f ca="1">IF(O$2="","",IF(OFFSET(Лист1!$E$2,SUMIFS(Жеребьёвка!$B$4:$B$60,Жеребьёвка!$C$4:$C$60,Жеребьёвка!O$2),Жеребьёвка!$D27)=".","",IF(OFFSET(Лист1!$E$2,SUMIFS(Жеребьёвка!$B$4:$B$60,Жеребьёвка!$C$4:$C$60,Жеребьёвка!O$2),Жеребьёвка!$D27)="-","Введите данные",IF(OFFSET(Лист1!$E$2,SUMIFS(Жеребьёвка!$B$4:$B$60,Жеребьёвка!$C$4:$C$60,Жеребьёвка!O$2),Жеребьёвка!$D27)="Автомат","Без отбора",DATE(2017,RIGHT(LEFT(OFFSET(Лист1!$E$2,SUMIFS(Жеребьёвка!$B$4:$B$60,Жеребьёвка!$C$4:$C$60,Жеребьёвка!O$2),Жеребьёвка!$D27),5),2),LEFT(LEFT(OFFSET(Лист1!$E$2,SUMIFS(Жеребьёвка!$B$4:$B$60,Жеребьёвка!$C$4:$C$60,Жеребьёвка!O$2),Жеребьёвка!$D27),5),2))))))</f>
        <v/>
      </c>
      <c r="P27" s="119" t="str">
        <f ca="1">IF(O$2="","",IF(OFFSET(Лист1!$E$2,SUMIFS(Жеребьёвка!$B$4:$B$60,Жеребьёвка!$C$4:$C$60,Жеребьёвка!O$2),Жеребьёвка!$D27)=".","",IF(OFFSET(Лист1!$E$2,SUMIFS(Жеребьёвка!$B$4:$B$60,Жеребьёвка!$C$4:$C$60,Жеребьёвка!O$2),Жеребьёвка!$D27)="-","Введите данные",IF(OFFSET(Лист1!$E$2,SUMIFS(Жеребьёвка!$B$4:$B$60,Жеребьёвка!$C$4:$C$60,Жеребьёвка!O$2),Жеребьёвка!$D27)="Автомат","Без отбора",DATE(2017,RIGHT(RIGHT(OFFSET(Лист1!$E$2,SUMIFS(Жеребьёвка!$B$4:$B$60,Жеребьёвка!$C$4:$C$60,Жеребьёвка!O$2),Жеребьёвка!$D27),5),2),LEFT(RIGHT(OFFSET(Лист1!$E$2,SUMIFS(Жеребьёвка!$B$4:$B$60,Жеребьёвка!$C$4:$C$60,Жеребьёвка!O$2),Жеребьёвка!$D27),5),2))))))</f>
        <v/>
      </c>
      <c r="Q27" s="119">
        <f ca="1">IF(Q$2="","",IF(OFFSET(Лист1!$E$2,SUMIFS(Жеребьёвка!$B$4:$B$60,Жеребьёвка!$C$4:$C$60,Жеребьёвка!Q$2),Жеребьёвка!$D27)=".","",IF(OFFSET(Лист1!$E$2,SUMIFS(Жеребьёвка!$B$4:$B$60,Жеребьёвка!$C$4:$C$60,Жеребьёвка!Q$2),Жеребьёвка!$D27)="-","Введите данные",IF(OFFSET(Лист1!$E$2,SUMIFS(Жеребьёвка!$B$4:$B$60,Жеребьёвка!$C$4:$C$60,Жеребьёвка!Q$2),Жеребьёвка!$D27)="Автомат","Без отбора",DATE(2017,RIGHT(LEFT(OFFSET(Лист1!$E$2,SUMIFS(Жеребьёвка!$B$4:$B$60,Жеребьёвка!$C$4:$C$60,Жеребьёвка!Q$2),Жеребьёвка!$D27),5),2),LEFT(LEFT(OFFSET(Лист1!$E$2,SUMIFS(Жеребьёвка!$B$4:$B$60,Жеребьёвка!$C$4:$C$60,Жеребьёвка!Q$2),Жеребьёвка!$D27),5),2))))))</f>
        <v>42812</v>
      </c>
      <c r="R27" s="119">
        <f ca="1">IF(Q$2="","",IF(OFFSET(Лист1!$E$2,SUMIFS(Жеребьёвка!$B$4:$B$60,Жеребьёвка!$C$4:$C$60,Жеребьёвка!Q$2),Жеребьёвка!$D27)=".","",IF(OFFSET(Лист1!$E$2,SUMIFS(Жеребьёвка!$B$4:$B$60,Жеребьёвка!$C$4:$C$60,Жеребьёвка!Q$2),Жеребьёвка!$D27)="-","Введите данные",IF(OFFSET(Лист1!$E$2,SUMIFS(Жеребьёвка!$B$4:$B$60,Жеребьёвка!$C$4:$C$60,Жеребьёвка!Q$2),Жеребьёвка!$D27)="Автомат","Без отбора",DATE(2017,RIGHT(RIGHT(OFFSET(Лист1!$E$2,SUMIFS(Жеребьёвка!$B$4:$B$60,Жеребьёвка!$C$4:$C$60,Жеребьёвка!Q$2),Жеребьёвка!$D27),5),2),LEFT(RIGHT(OFFSET(Лист1!$E$2,SUMIFS(Жеребьёвка!$B$4:$B$60,Жеребьёвка!$C$4:$C$60,Жеребьёвка!Q$2),Жеребьёвка!$D27),5),2))))))</f>
        <v>42818</v>
      </c>
      <c r="S27" s="119" t="str">
        <f ca="1">IF(S$2="","",IF(OFFSET(Лист1!$E$2,SUMIFS(Жеребьёвка!$B$4:$B$60,Жеребьёвка!$C$4:$C$60,Жеребьёвка!S$2),Жеребьёвка!$D27)=".","",IF(OFFSET(Лист1!$E$2,SUMIFS(Жеребьёвка!$B$4:$B$60,Жеребьёвка!$C$4:$C$60,Жеребьёвка!S$2),Жеребьёвка!$D27)="-","Введите данные",IF(OFFSET(Лист1!$E$2,SUMIFS(Жеребьёвка!$B$4:$B$60,Жеребьёвка!$C$4:$C$60,Жеребьёвка!S$2),Жеребьёвка!$D27)="Автомат","Без отбора",DATE(2017,RIGHT(LEFT(OFFSET(Лист1!$E$2,SUMIFS(Жеребьёвка!$B$4:$B$60,Жеребьёвка!$C$4:$C$60,Жеребьёвка!S$2),Жеребьёвка!$D27),5),2),LEFT(LEFT(OFFSET(Лист1!$E$2,SUMIFS(Жеребьёвка!$B$4:$B$60,Жеребьёвка!$C$4:$C$60,Жеребьёвка!S$2),Жеребьёвка!$D27),5),2))))))</f>
        <v/>
      </c>
      <c r="T27" s="119" t="str">
        <f ca="1">IF(S$2="","",IF(OFFSET(Лист1!$E$2,SUMIFS(Жеребьёвка!$B$4:$B$60,Жеребьёвка!$C$4:$C$60,Жеребьёвка!S$2),Жеребьёвка!$D27)=".","",IF(OFFSET(Лист1!$E$2,SUMIFS(Жеребьёвка!$B$4:$B$60,Жеребьёвка!$C$4:$C$60,Жеребьёвка!S$2),Жеребьёвка!$D27)="-","Введите данные",IF(OFFSET(Лист1!$E$2,SUMIFS(Жеребьёвка!$B$4:$B$60,Жеребьёвка!$C$4:$C$60,Жеребьёвка!S$2),Жеребьёвка!$D27)="Автомат","Без отбора",DATE(2017,RIGHT(RIGHT(OFFSET(Лист1!$E$2,SUMIFS(Жеребьёвка!$B$4:$B$60,Жеребьёвка!$C$4:$C$60,Жеребьёвка!S$2),Жеребьёвка!$D27),5),2),LEFT(RIGHT(OFFSET(Лист1!$E$2,SUMIFS(Жеребьёвка!$B$4:$B$60,Жеребьёвка!$C$4:$C$60,Жеребьёвка!S$2),Жеребьёвка!$D27),5),2))))))</f>
        <v/>
      </c>
      <c r="U27" s="134"/>
      <c r="V27" s="134"/>
      <c r="W27" s="119" t="str">
        <f ca="1">IF(W$2="","",IF(OFFSET(Лист1!$E$2,SUMIFS(Жеребьёвка!$B$4:$B$60,Жеребьёвка!$C$4:$C$60,Жеребьёвка!W$2),Жеребьёвка!$D27)=".","",IF(OFFSET(Лист1!$E$2,SUMIFS(Жеребьёвка!$B$4:$B$60,Жеребьёвка!$C$4:$C$60,Жеребьёвка!W$2),Жеребьёвка!$D27)="-","Введите данные",IF(OFFSET(Лист1!$E$2,SUMIFS(Жеребьёвка!$B$4:$B$60,Жеребьёвка!$C$4:$C$60,Жеребьёвка!W$2),Жеребьёвка!$D27)="Автомат","Без отбора",DATE(2017,RIGHT(LEFT(OFFSET(Лист1!$E$2,SUMIFS(Жеребьёвка!$B$4:$B$60,Жеребьёвка!$C$4:$C$60,Жеребьёвка!W$2),Жеребьёвка!$D27),5),2),LEFT(LEFT(OFFSET(Лист1!$E$2,SUMIFS(Жеребьёвка!$B$4:$B$60,Жеребьёвка!$C$4:$C$60,Жеребьёвка!W$2),Жеребьёвка!$D27),5),2))))))</f>
        <v/>
      </c>
      <c r="X27" s="119" t="str">
        <f ca="1">IF(W$2="","",IF(OFFSET(Лист1!$E$2,SUMIFS(Жеребьёвка!$B$4:$B$60,Жеребьёвка!$C$4:$C$60,Жеребьёвка!W$2),Жеребьёвка!$D27)=".","",IF(OFFSET(Лист1!$E$2,SUMIFS(Жеребьёвка!$B$4:$B$60,Жеребьёвка!$C$4:$C$60,Жеребьёвка!W$2),Жеребьёвка!$D27)="-","Введите данные",IF(OFFSET(Лист1!$E$2,SUMIFS(Жеребьёвка!$B$4:$B$60,Жеребьёвка!$C$4:$C$60,Жеребьёвка!W$2),Жеребьёвка!$D27)="Автомат","Без отбора",DATE(2017,RIGHT(RIGHT(OFFSET(Лист1!$E$2,SUMIFS(Жеребьёвка!$B$4:$B$60,Жеребьёвка!$C$4:$C$60,Жеребьёвка!W$2),Жеребьёвка!$D27),5),2),LEFT(RIGHT(OFFSET(Лист1!$E$2,SUMIFS(Жеребьёвка!$B$4:$B$60,Жеребьёвка!$C$4:$C$60,Жеребьёвка!W$2),Жеребьёвка!$D27),5),2))))))</f>
        <v/>
      </c>
      <c r="Y27" s="119" t="str">
        <f ca="1">IF(Y$2="","",IF(OFFSET(Лист1!$E$2,SUMIFS(Жеребьёвка!$B$4:$B$60,Жеребьёвка!$C$4:$C$60,Жеребьёвка!Y$2),Жеребьёвка!$D27)=".","",IF(OFFSET(Лист1!$E$2,SUMIFS(Жеребьёвка!$B$4:$B$60,Жеребьёвка!$C$4:$C$60,Жеребьёвка!Y$2),Жеребьёвка!$D27)="-","Введите данные",IF(OFFSET(Лист1!$E$2,SUMIFS(Жеребьёвка!$B$4:$B$60,Жеребьёвка!$C$4:$C$60,Жеребьёвка!Y$2),Жеребьёвка!$D27)="Автомат","Без отбора",DATE(2017,RIGHT(LEFT(OFFSET(Лист1!$E$2,SUMIFS(Жеребьёвка!$B$4:$B$60,Жеребьёвка!$C$4:$C$60,Жеребьёвка!Y$2),Жеребьёвка!$D27),5),2),LEFT(LEFT(OFFSET(Лист1!$E$2,SUMIFS(Жеребьёвка!$B$4:$B$60,Жеребьёвка!$C$4:$C$60,Жеребьёвка!Y$2),Жеребьёвка!$D27),5),2))))))</f>
        <v/>
      </c>
      <c r="Z27" s="119"/>
      <c r="AA27" s="119">
        <f ca="1">IF(AA$2="","",IF(OFFSET(Лист1!$E$2,SUMIFS(Жеребьёвка!$B$4:$B$60,Жеребьёвка!$C$4:$C$60,Жеребьёвка!AA$2),Жеребьёвка!$D27)=".","",IF(OFFSET(Лист1!$E$2,SUMIFS(Жеребьёвка!$B$4:$B$60,Жеребьёвка!$C$4:$C$60,Жеребьёвка!AA$2),Жеребьёвка!$D27)="-","Введите данные",IF(OFFSET(Лист1!$E$2,SUMIFS(Жеребьёвка!$B$4:$B$60,Жеребьёвка!$C$4:$C$60,Жеребьёвка!AA$2),Жеребьёвка!$D27)="Автомат","Без отбора",DATE(2017,RIGHT(LEFT(OFFSET(Лист1!$E$2,SUMIFS(Жеребьёвка!$B$4:$B$60,Жеребьёвка!$C$4:$C$60,Жеребьёвка!AA$2),Жеребьёвка!$D27),5),2),LEFT(LEFT(OFFSET(Лист1!$E$2,SUMIFS(Жеребьёвка!$B$4:$B$60,Жеребьёвка!$C$4:$C$60,Жеребьёвка!AA$2),Жеребьёвка!$D27),5),2))))))</f>
        <v>42807</v>
      </c>
      <c r="AB27" s="119"/>
      <c r="AC27" s="119" t="str">
        <f ca="1">IF(AC$2="","",IF(OFFSET(Лист1!$E$2,SUMIFS(Жеребьёвка!$B$4:$B$60,Жеребьёвка!$C$4:$C$60,Жеребьёвка!AC$2),Жеребьёвка!$D27)=".","",IF(OFFSET(Лист1!$E$2,SUMIFS(Жеребьёвка!$B$4:$B$60,Жеребьёвка!$C$4:$C$60,Жеребьёвка!AC$2),Жеребьёвка!$D27)="-","Введите данные",IF(OFFSET(Лист1!$E$2,SUMIFS(Жеребьёвка!$B$4:$B$60,Жеребьёвка!$C$4:$C$60,Жеребьёвка!AC$2),Жеребьёвка!$D27)="Автомат","Без отбора",DATE(2017,RIGHT(LEFT(OFFSET(Лист1!$E$2,SUMIFS(Жеребьёвка!$B$4:$B$60,Жеребьёвка!$C$4:$C$60,Жеребьёвка!AC$2),Жеребьёвка!$D27),5),2),LEFT(LEFT(OFFSET(Лист1!$E$2,SUMIFS(Жеребьёвка!$B$4:$B$60,Жеребьёвка!$C$4:$C$60,Жеребьёвка!AC$2),Жеребьёвка!$D27),5),2))))))</f>
        <v/>
      </c>
      <c r="AD27" s="119" t="str">
        <f ca="1">IF(AC$2="","",IF(OFFSET(Лист1!$E$2,SUMIFS(Жеребьёвка!$B$4:$B$60,Жеребьёвка!$C$4:$C$60,Жеребьёвка!AC$2),Жеребьёвка!$D27)=".","",IF(OFFSET(Лист1!$E$2,SUMIFS(Жеребьёвка!$B$4:$B$60,Жеребьёвка!$C$4:$C$60,Жеребьёвка!AC$2),Жеребьёвка!$D27)="-","Введите данные",IF(OFFSET(Лист1!$E$2,SUMIFS(Жеребьёвка!$B$4:$B$60,Жеребьёвка!$C$4:$C$60,Жеребьёвка!AC$2),Жеребьёвка!$D27)="Автомат","Без отбора",DATE(2017,RIGHT(RIGHT(OFFSET(Лист1!$E$2,SUMIFS(Жеребьёвка!$B$4:$B$60,Жеребьёвка!$C$4:$C$60,Жеребьёвка!AC$2),Жеребьёвка!$D27),5),2),LEFT(RIGHT(OFFSET(Лист1!$E$2,SUMIFS(Жеребьёвка!$B$4:$B$60,Жеребьёвка!$C$4:$C$60,Жеребьёвка!AC$2),Жеребьёвка!$D27),5),2))))))</f>
        <v/>
      </c>
      <c r="AE27" s="119" t="str">
        <f ca="1">IF(AE$2="","",IF(OFFSET(Лист1!$E$2,SUMIFS(Жеребьёвка!$B$4:$B$60,Жеребьёвка!$C$4:$C$60,Жеребьёвка!AE$2),Жеребьёвка!$D27)=".","",IF(OFFSET(Лист1!$E$2,SUMIFS(Жеребьёвка!$B$4:$B$60,Жеребьёвка!$C$4:$C$60,Жеребьёвка!AE$2),Жеребьёвка!$D27)="-","Введите данные",IF(OFFSET(Лист1!$E$2,SUMIFS(Жеребьёвка!$B$4:$B$60,Жеребьёвка!$C$4:$C$60,Жеребьёвка!AE$2),Жеребьёвка!$D27)="Автомат","Без отбора",DATE(2017,RIGHT(LEFT(OFFSET(Лист1!$E$2,SUMIFS(Жеребьёвка!$B$4:$B$60,Жеребьёвка!$C$4:$C$60,Жеребьёвка!AE$2),Жеребьёвка!$D27),5),2),LEFT(LEFT(OFFSET(Лист1!$E$2,SUMIFS(Жеребьёвка!$B$4:$B$60,Жеребьёвка!$C$4:$C$60,Жеребьёвка!AE$2),Жеребьёвка!$D27),5),2))))))</f>
        <v/>
      </c>
      <c r="AF27" s="119"/>
      <c r="AG27" s="119" t="str">
        <f ca="1">IF(AG$2="","",IF(OFFSET(Лист1!$E$2,SUMIFS(Жеребьёвка!$B$4:$B$60,Жеребьёвка!$C$4:$C$60,Жеребьёвка!AG$2),Жеребьёвка!$D27)=".","",IF(OFFSET(Лист1!$E$2,SUMIFS(Жеребьёвка!$B$4:$B$60,Жеребьёвка!$C$4:$C$60,Жеребьёвка!AG$2),Жеребьёвка!$D27)="-","Введите данные",IF(OFFSET(Лист1!$E$2,SUMIFS(Жеребьёвка!$B$4:$B$60,Жеребьёвка!$C$4:$C$60,Жеребьёвка!AG$2),Жеребьёвка!$D27)="Автомат","Без отбора",DATE(2017,RIGHT(LEFT(OFFSET(Лист1!$E$2,SUMIFS(Жеребьёвка!$B$4:$B$60,Жеребьёвка!$C$4:$C$60,Жеребьёвка!AG$2),Жеребьёвка!$D27),5),2),LEFT(LEFT(OFFSET(Лист1!$E$2,SUMIFS(Жеребьёвка!$B$4:$B$60,Жеребьёвка!$C$4:$C$60,Жеребьёвка!AG$2),Жеребьёвка!$D27),5),2))))))</f>
        <v/>
      </c>
      <c r="AH27" s="119" t="str">
        <f ca="1">IF(AG$2="","",IF(OFFSET(Лист1!$E$2,SUMIFS(Жеребьёвка!$B$4:$B$60,Жеребьёвка!$C$4:$C$60,Жеребьёвка!AG$2),Жеребьёвка!$D27)=".","",IF(OFFSET(Лист1!$E$2,SUMIFS(Жеребьёвка!$B$4:$B$60,Жеребьёвка!$C$4:$C$60,Жеребьёвка!AG$2),Жеребьёвка!$D27)="-","Введите данные",IF(OFFSET(Лист1!$E$2,SUMIFS(Жеребьёвка!$B$4:$B$60,Жеребьёвка!$C$4:$C$60,Жеребьёвка!AG$2),Жеребьёвка!$D27)="Автомат","Без отбора",DATE(2017,RIGHT(RIGHT(OFFSET(Лист1!$E$2,SUMIFS(Жеребьёвка!$B$4:$B$60,Жеребьёвка!$C$4:$C$60,Жеребьёвка!AG$2),Жеребьёвка!$D27),5),2),LEFT(RIGHT(OFFSET(Лист1!$E$2,SUMIFS(Жеребьёвка!$B$4:$B$60,Жеребьёвка!$C$4:$C$60,Жеребьёвка!AG$2),Жеребьёвка!$D27),5),2))))))</f>
        <v/>
      </c>
      <c r="AI27" s="119" t="str">
        <f ca="1">IF(AI$2="","",IF(OFFSET(Лист1!$E$2,SUMIFS(Жеребьёвка!$B$4:$B$60,Жеребьёвка!$C$4:$C$60,Жеребьёвка!AI$2),Жеребьёвка!$D27)=".","",IF(OFFSET(Лист1!$E$2,SUMIFS(Жеребьёвка!$B$4:$B$60,Жеребьёвка!$C$4:$C$60,Жеребьёвка!AI$2),Жеребьёвка!$D27)="-","Введите данные",IF(OFFSET(Лист1!$E$2,SUMIFS(Жеребьёвка!$B$4:$B$60,Жеребьёвка!$C$4:$C$60,Жеребьёвка!AI$2),Жеребьёвка!$D27)="Автомат","Без отбора",DATE(2017,RIGHT(LEFT(OFFSET(Лист1!$E$2,SUMIFS(Жеребьёвка!$B$4:$B$60,Жеребьёвка!$C$4:$C$60,Жеребьёвка!AI$2),Жеребьёвка!$D27),5),2),LEFT(LEFT(OFFSET(Лист1!$E$2,SUMIFS(Жеребьёвка!$B$4:$B$60,Жеребьёвка!$C$4:$C$60,Жеребьёвка!AI$2),Жеребьёвка!$D27),5),2))))))</f>
        <v/>
      </c>
      <c r="AJ27" s="119"/>
      <c r="AK27" s="119" t="str">
        <f ca="1">IF(AK$2="","",IF(OFFSET(Лист1!$E$2,SUMIFS(Жеребьёвка!$B$4:$B$60,Жеребьёвка!$C$4:$C$60,Жеребьёвка!AK$2),Жеребьёвка!$D27)=".","",IF(OFFSET(Лист1!$E$2,SUMIFS(Жеребьёвка!$B$4:$B$60,Жеребьёвка!$C$4:$C$60,Жеребьёвка!AK$2),Жеребьёвка!$D27)="-","Введите данные",IF(OFFSET(Лист1!$E$2,SUMIFS(Жеребьёвка!$B$4:$B$60,Жеребьёвка!$C$4:$C$60,Жеребьёвка!AK$2),Жеребьёвка!$D27)="Автомат","Без отбора",DATE(2017,RIGHT(LEFT(OFFSET(Лист1!$E$2,SUMIFS(Жеребьёвка!$B$4:$B$60,Жеребьёвка!$C$4:$C$60,Жеребьёвка!AK$2),Жеребьёвка!$D27),5),2),LEFT(LEFT(OFFSET(Лист1!$E$2,SUMIFS(Жеребьёвка!$B$4:$B$60,Жеребьёвка!$C$4:$C$60,Жеребьёвка!AK$2),Жеребьёвка!$D27),5),2))))))</f>
        <v/>
      </c>
      <c r="AL27" s="119"/>
    </row>
    <row r="28" spans="1:38" x14ac:dyDescent="0.25">
      <c r="A28" s="113" t="s">
        <v>110</v>
      </c>
      <c r="B28" s="113">
        <v>25</v>
      </c>
      <c r="C28" s="113" t="s">
        <v>137</v>
      </c>
      <c r="D28" s="113">
        <v>25</v>
      </c>
      <c r="F28" s="122" t="s">
        <v>28</v>
      </c>
      <c r="G28" s="119" t="str">
        <f ca="1">IF(G$2="","",IF(OFFSET(Лист1!$E$2,SUMIFS(Жеребьёвка!$B$4:$B$60,Жеребьёвка!$C$4:$C$60,Жеребьёвка!G$2),Жеребьёвка!$D28)=".","",IF(OFFSET(Лист1!$E$2,SUMIFS(Жеребьёвка!$B$4:$B$60,Жеребьёвка!$C$4:$C$60,Жеребьёвка!G$2),Жеребьёвка!$D28)="-","Введите данные",IF(OFFSET(Лист1!$E$2,SUMIFS(Жеребьёвка!$B$4:$B$60,Жеребьёвка!$C$4:$C$60,Жеребьёвка!G$2),Жеребьёвка!$D28)="Автомат","Без отбора",DATE(2017,RIGHT(LEFT(OFFSET(Лист1!$E$2,SUMIFS(Жеребьёвка!$B$4:$B$60,Жеребьёвка!$C$4:$C$60,Жеребьёвка!G$2),Жеребьёвка!$D28),5),2),LEFT(LEFT(OFFSET(Лист1!$E$2,SUMIFS(Жеребьёвка!$B$4:$B$60,Жеребьёвка!$C$4:$C$60,Жеребьёвка!G$2),Жеребьёвка!$D28),5),2))))))</f>
        <v/>
      </c>
      <c r="H28" s="119" t="str">
        <f ca="1">IF(G$2="","",IF(OFFSET(Лист1!$E$2,SUMIFS(Жеребьёвка!$B$4:$B$60,Жеребьёвка!$C$4:$C$60,Жеребьёвка!G$2),Жеребьёвка!$D28)=".","",IF(OFFSET(Лист1!$E$2,SUMIFS(Жеребьёвка!$B$4:$B$60,Жеребьёвка!$C$4:$C$60,Жеребьёвка!G$2),Жеребьёвка!$D28)="-","Введите данные",IF(OFFSET(Лист1!$E$2,SUMIFS(Жеребьёвка!$B$4:$B$60,Жеребьёвка!$C$4:$C$60,Жеребьёвка!G$2),Жеребьёвка!$D28)="Автомат","Без отбора",DATE(2017,RIGHT(RIGHT(OFFSET(Лист1!$E$2,SUMIFS(Жеребьёвка!$B$4:$B$60,Жеребьёвка!$C$4:$C$60,Жеребьёвка!G$2),Жеребьёвка!$D28),5),2),LEFT(RIGHT(OFFSET(Лист1!$E$2,SUMIFS(Жеребьёвка!$B$4:$B$60,Жеребьёвка!$C$4:$C$60,Жеребьёвка!G$2),Жеребьёвка!$D28),5),2))))))</f>
        <v/>
      </c>
      <c r="I28" s="119">
        <f ca="1">IF(I$2="","",IF(OFFSET(Лист1!$E$2,SUMIFS(Жеребьёвка!$B$4:$B$60,Жеребьёвка!$C$4:$C$60,Жеребьёвка!I$2),Жеребьёвка!$D28)=".","",IF(OFFSET(Лист1!$E$2,SUMIFS(Жеребьёвка!$B$4:$B$60,Жеребьёвка!$C$4:$C$60,Жеребьёвка!I$2),Жеребьёвка!$D28)="-","Введите данные",IF(OFFSET(Лист1!$E$2,SUMIFS(Жеребьёвка!$B$4:$B$60,Жеребьёвка!$C$4:$C$60,Жеребьёвка!I$2),Жеребьёвка!$D28)="Автомат","Без отбора",DATE(2017,RIGHT(LEFT(OFFSET(Лист1!$E$2,SUMIFS(Жеребьёвка!$B$4:$B$60,Жеребьёвка!$C$4:$C$60,Жеребьёвка!I$2),Жеребьёвка!$D28),5),2),LEFT(LEFT(OFFSET(Лист1!$E$2,SUMIFS(Жеребьёвка!$B$4:$B$60,Жеребьёвка!$C$4:$C$60,Жеребьёвка!I$2),Жеребьёвка!$D28),5),2))))))</f>
        <v>42812</v>
      </c>
      <c r="J28" s="119">
        <f ca="1">IF(I$2="","",IF(OFFSET(Лист1!$E$2,SUMIFS(Жеребьёвка!$B$4:$B$60,Жеребьёвка!$C$4:$C$60,Жеребьёвка!I$2),Жеребьёвка!$D28)=".","",IF(OFFSET(Лист1!$E$2,SUMIFS(Жеребьёвка!$B$4:$B$60,Жеребьёвка!$C$4:$C$60,Жеребьёвка!I$2),Жеребьёвка!$D28)="-","Введите данные",IF(OFFSET(Лист1!$E$2,SUMIFS(Жеребьёвка!$B$4:$B$60,Жеребьёвка!$C$4:$C$60,Жеребьёвка!I$2),Жеребьёвка!$D28)="Автомат","Без отбора",DATE(2017,RIGHT(RIGHT(OFFSET(Лист1!$E$2,SUMIFS(Жеребьёвка!$B$4:$B$60,Жеребьёвка!$C$4:$C$60,Жеребьёвка!I$2),Жеребьёвка!$D28),5),2),LEFT(RIGHT(OFFSET(Лист1!$E$2,SUMIFS(Жеребьёвка!$B$4:$B$60,Жеребьёвка!$C$4:$C$60,Жеребьёвка!I$2),Жеребьёвка!$D28),5),2))))))</f>
        <v>42817</v>
      </c>
      <c r="K28" s="119" t="str">
        <f ca="1">IF(K$2="","",IF(OFFSET(Лист1!$E$2,SUMIFS(Жеребьёвка!$B$4:$B$60,Жеребьёвка!$C$4:$C$60,Жеребьёвка!K$2),Жеребьёвка!$D28)=".","",IF(OFFSET(Лист1!$E$2,SUMIFS(Жеребьёвка!$B$4:$B$60,Жеребьёвка!$C$4:$C$60,Жеребьёвка!K$2),Жеребьёвка!$D28)="-","Введите данные",IF(OFFSET(Лист1!$E$2,SUMIFS(Жеребьёвка!$B$4:$B$60,Жеребьёвка!$C$4:$C$60,Жеребьёвка!K$2),Жеребьёвка!$D28)="Автомат","Без отбора",DATE(2017,RIGHT(LEFT(OFFSET(Лист1!$E$2,SUMIFS(Жеребьёвка!$B$4:$B$60,Жеребьёвка!$C$4:$C$60,Жеребьёвка!K$2),Жеребьёвка!$D28),5),2),LEFT(LEFT(OFFSET(Лист1!$E$2,SUMIFS(Жеребьёвка!$B$4:$B$60,Жеребьёвка!$C$4:$C$60,Жеребьёвка!K$2),Жеребьёвка!$D28),5),2))))))</f>
        <v/>
      </c>
      <c r="L28" s="119" t="str">
        <f ca="1">IF(K$2="","",IF(OFFSET(Лист1!$E$2,SUMIFS(Жеребьёвка!$B$4:$B$60,Жеребьёвка!$C$4:$C$60,Жеребьёвка!K$2),Жеребьёвка!$D28)=".","",IF(OFFSET(Лист1!$E$2,SUMIFS(Жеребьёвка!$B$4:$B$60,Жеребьёвка!$C$4:$C$60,Жеребьёвка!K$2),Жеребьёвка!$D28)="-","Введите данные",IF(OFFSET(Лист1!$E$2,SUMIFS(Жеребьёвка!$B$4:$B$60,Жеребьёвка!$C$4:$C$60,Жеребьёвка!K$2),Жеребьёвка!$D28)="Автомат","Без отбора",DATE(2017,RIGHT(RIGHT(OFFSET(Лист1!$E$2,SUMIFS(Жеребьёвка!$B$4:$B$60,Жеребьёвка!$C$4:$C$60,Жеребьёвка!K$2),Жеребьёвка!$D28),5),2),LEFT(RIGHT(OFFSET(Лист1!$E$2,SUMIFS(Жеребьёвка!$B$4:$B$60,Жеребьёвка!$C$4:$C$60,Жеребьёвка!K$2),Жеребьёвка!$D28),5),2))))))</f>
        <v/>
      </c>
      <c r="M28" s="119" t="str">
        <f ca="1">IF(M$2="","",IF(OFFSET(Лист1!$E$2,SUMIFS(Жеребьёвка!$B$4:$B$60,Жеребьёвка!$C$4:$C$60,Жеребьёвка!M$2),Жеребьёвка!$D28)=".","",IF(OFFSET(Лист1!$E$2,SUMIFS(Жеребьёвка!$B$4:$B$60,Жеребьёвка!$C$4:$C$60,Жеребьёвка!M$2),Жеребьёвка!$D28)="-","Введите данные",IF(OFFSET(Лист1!$E$2,SUMIFS(Жеребьёвка!$B$4:$B$60,Жеребьёвка!$C$4:$C$60,Жеребьёвка!M$2),Жеребьёвка!$D28)="Автомат","Без отбора",DATE(2017,RIGHT(LEFT(OFFSET(Лист1!$E$2,SUMIFS(Жеребьёвка!$B$4:$B$60,Жеребьёвка!$C$4:$C$60,Жеребьёвка!M$2),Жеребьёвка!$D28),5),2),LEFT(LEFT(OFFSET(Лист1!$E$2,SUMIFS(Жеребьёвка!$B$4:$B$60,Жеребьёвка!$C$4:$C$60,Жеребьёвка!M$2),Жеребьёвка!$D28),5),2))))))</f>
        <v/>
      </c>
      <c r="N28" s="119" t="str">
        <f ca="1">IF(M$2="","",IF(OFFSET(Лист1!$E$2,SUMIFS(Жеребьёвка!$B$4:$B$60,Жеребьёвка!$C$4:$C$60,Жеребьёвка!M$2),Жеребьёвка!$D28)=".","",IF(OFFSET(Лист1!$E$2,SUMIFS(Жеребьёвка!$B$4:$B$60,Жеребьёвка!$C$4:$C$60,Жеребьёвка!M$2),Жеребьёвка!$D28)="-","Введите данные",IF(OFFSET(Лист1!$E$2,SUMIFS(Жеребьёвка!$B$4:$B$60,Жеребьёвка!$C$4:$C$60,Жеребьёвка!M$2),Жеребьёвка!$D28)="Автомат","Без отбора",DATE(2017,RIGHT(RIGHT(OFFSET(Лист1!$E$2,SUMIFS(Жеребьёвка!$B$4:$B$60,Жеребьёвка!$C$4:$C$60,Жеребьёвка!M$2),Жеребьёвка!$D28),5),2),LEFT(RIGHT(OFFSET(Лист1!$E$2,SUMIFS(Жеребьёвка!$B$4:$B$60,Жеребьёвка!$C$4:$C$60,Жеребьёвка!M$2),Жеребьёвка!$D28),5),2))))))</f>
        <v/>
      </c>
      <c r="O28" s="119" t="str">
        <f ca="1">IF(O$2="","",IF(OFFSET(Лист1!$E$2,SUMIFS(Жеребьёвка!$B$4:$B$60,Жеребьёвка!$C$4:$C$60,Жеребьёвка!O$2),Жеребьёвка!$D28)=".","",IF(OFFSET(Лист1!$E$2,SUMIFS(Жеребьёвка!$B$4:$B$60,Жеребьёвка!$C$4:$C$60,Жеребьёвка!O$2),Жеребьёвка!$D28)="-","Введите данные",IF(OFFSET(Лист1!$E$2,SUMIFS(Жеребьёвка!$B$4:$B$60,Жеребьёвка!$C$4:$C$60,Жеребьёвка!O$2),Жеребьёвка!$D28)="Автомат","Без отбора",DATE(2017,RIGHT(LEFT(OFFSET(Лист1!$E$2,SUMIFS(Жеребьёвка!$B$4:$B$60,Жеребьёвка!$C$4:$C$60,Жеребьёвка!O$2),Жеребьёвка!$D28),5),2),LEFT(LEFT(OFFSET(Лист1!$E$2,SUMIFS(Жеребьёвка!$B$4:$B$60,Жеребьёвка!$C$4:$C$60,Жеребьёвка!O$2),Жеребьёвка!$D28),5),2))))))</f>
        <v/>
      </c>
      <c r="P28" s="119" t="str">
        <f ca="1">IF(O$2="","",IF(OFFSET(Лист1!$E$2,SUMIFS(Жеребьёвка!$B$4:$B$60,Жеребьёвка!$C$4:$C$60,Жеребьёвка!O$2),Жеребьёвка!$D28)=".","",IF(OFFSET(Лист1!$E$2,SUMIFS(Жеребьёвка!$B$4:$B$60,Жеребьёвка!$C$4:$C$60,Жеребьёвка!O$2),Жеребьёвка!$D28)="-","Введите данные",IF(OFFSET(Лист1!$E$2,SUMIFS(Жеребьёвка!$B$4:$B$60,Жеребьёвка!$C$4:$C$60,Жеребьёвка!O$2),Жеребьёвка!$D28)="Автомат","Без отбора",DATE(2017,RIGHT(RIGHT(OFFSET(Лист1!$E$2,SUMIFS(Жеребьёвка!$B$4:$B$60,Жеребьёвка!$C$4:$C$60,Жеребьёвка!O$2),Жеребьёвка!$D28),5),2),LEFT(RIGHT(OFFSET(Лист1!$E$2,SUMIFS(Жеребьёвка!$B$4:$B$60,Жеребьёвка!$C$4:$C$60,Жеребьёвка!O$2),Жеребьёвка!$D28),5),2))))))</f>
        <v/>
      </c>
      <c r="Q28" s="119">
        <f ca="1">IF(Q$2="","",IF(OFFSET(Лист1!$E$2,SUMIFS(Жеребьёвка!$B$4:$B$60,Жеребьёвка!$C$4:$C$60,Жеребьёвка!Q$2),Жеребьёвка!$D28)=".","",IF(OFFSET(Лист1!$E$2,SUMIFS(Жеребьёвка!$B$4:$B$60,Жеребьёвка!$C$4:$C$60,Жеребьёвка!Q$2),Жеребьёвка!$D28)="-","Введите данные",IF(OFFSET(Лист1!$E$2,SUMIFS(Жеребьёвка!$B$4:$B$60,Жеребьёвка!$C$4:$C$60,Жеребьёвка!Q$2),Жеребьёвка!$D28)="Автомат","Без отбора",DATE(2017,RIGHT(LEFT(OFFSET(Лист1!$E$2,SUMIFS(Жеребьёвка!$B$4:$B$60,Жеребьёвка!$C$4:$C$60,Жеребьёвка!Q$2),Жеребьёвка!$D28),5),2),LEFT(LEFT(OFFSET(Лист1!$E$2,SUMIFS(Жеребьёвка!$B$4:$B$60,Жеребьёвка!$C$4:$C$60,Жеребьёвка!Q$2),Жеребьёвка!$D28),5),2))))))</f>
        <v>42812</v>
      </c>
      <c r="R28" s="119">
        <f ca="1">IF(Q$2="","",IF(OFFSET(Лист1!$E$2,SUMIFS(Жеребьёвка!$B$4:$B$60,Жеребьёвка!$C$4:$C$60,Жеребьёвка!Q$2),Жеребьёвка!$D28)=".","",IF(OFFSET(Лист1!$E$2,SUMIFS(Жеребьёвка!$B$4:$B$60,Жеребьёвка!$C$4:$C$60,Жеребьёвка!Q$2),Жеребьёвка!$D28)="-","Введите данные",IF(OFFSET(Лист1!$E$2,SUMIFS(Жеребьёвка!$B$4:$B$60,Жеребьёвка!$C$4:$C$60,Жеребьёвка!Q$2),Жеребьёвка!$D28)="Автомат","Без отбора",DATE(2017,RIGHT(RIGHT(OFFSET(Лист1!$E$2,SUMIFS(Жеребьёвка!$B$4:$B$60,Жеребьёвка!$C$4:$C$60,Жеребьёвка!Q$2),Жеребьёвка!$D28),5),2),LEFT(RIGHT(OFFSET(Лист1!$E$2,SUMIFS(Жеребьёвка!$B$4:$B$60,Жеребьёвка!$C$4:$C$60,Жеребьёвка!Q$2),Жеребьёвка!$D28),5),2))))))</f>
        <v>42818</v>
      </c>
      <c r="S28" s="119" t="str">
        <f ca="1">IF(S$2="","",IF(OFFSET(Лист1!$E$2,SUMIFS(Жеребьёвка!$B$4:$B$60,Жеребьёвка!$C$4:$C$60,Жеребьёвка!S$2),Жеребьёвка!$D28)=".","",IF(OFFSET(Лист1!$E$2,SUMIFS(Жеребьёвка!$B$4:$B$60,Жеребьёвка!$C$4:$C$60,Жеребьёвка!S$2),Жеребьёвка!$D28)="-","Введите данные",IF(OFFSET(Лист1!$E$2,SUMIFS(Жеребьёвка!$B$4:$B$60,Жеребьёвка!$C$4:$C$60,Жеребьёвка!S$2),Жеребьёвка!$D28)="Автомат","Без отбора",DATE(2017,RIGHT(LEFT(OFFSET(Лист1!$E$2,SUMIFS(Жеребьёвка!$B$4:$B$60,Жеребьёвка!$C$4:$C$60,Жеребьёвка!S$2),Жеребьёвка!$D28),5),2),LEFT(LEFT(OFFSET(Лист1!$E$2,SUMIFS(Жеребьёвка!$B$4:$B$60,Жеребьёвка!$C$4:$C$60,Жеребьёвка!S$2),Жеребьёвка!$D28),5),2))))))</f>
        <v/>
      </c>
      <c r="T28" s="119" t="str">
        <f ca="1">IF(S$2="","",IF(OFFSET(Лист1!$E$2,SUMIFS(Жеребьёвка!$B$4:$B$60,Жеребьёвка!$C$4:$C$60,Жеребьёвка!S$2),Жеребьёвка!$D28)=".","",IF(OFFSET(Лист1!$E$2,SUMIFS(Жеребьёвка!$B$4:$B$60,Жеребьёвка!$C$4:$C$60,Жеребьёвка!S$2),Жеребьёвка!$D28)="-","Введите данные",IF(OFFSET(Лист1!$E$2,SUMIFS(Жеребьёвка!$B$4:$B$60,Жеребьёвка!$C$4:$C$60,Жеребьёвка!S$2),Жеребьёвка!$D28)="Автомат","Без отбора",DATE(2017,RIGHT(RIGHT(OFFSET(Лист1!$E$2,SUMIFS(Жеребьёвка!$B$4:$B$60,Жеребьёвка!$C$4:$C$60,Жеребьёвка!S$2),Жеребьёвка!$D28),5),2),LEFT(RIGHT(OFFSET(Лист1!$E$2,SUMIFS(Жеребьёвка!$B$4:$B$60,Жеребьёвка!$C$4:$C$60,Жеребьёвка!S$2),Жеребьёвка!$D28),5),2))))))</f>
        <v/>
      </c>
      <c r="U28" s="134"/>
      <c r="V28" s="134"/>
      <c r="W28" s="119">
        <f ca="1">IF(W$2="","",IF(OFFSET(Лист1!$E$2,SUMIFS(Жеребьёвка!$B$4:$B$60,Жеребьёвка!$C$4:$C$60,Жеребьёвка!W$2),Жеребьёвка!$D28)=".","",IF(OFFSET(Лист1!$E$2,SUMIFS(Жеребьёвка!$B$4:$B$60,Жеребьёвка!$C$4:$C$60,Жеребьёвка!W$2),Жеребьёвка!$D28)="-","Введите данные",IF(OFFSET(Лист1!$E$2,SUMIFS(Жеребьёвка!$B$4:$B$60,Жеребьёвка!$C$4:$C$60,Жеребьёвка!W$2),Жеребьёвка!$D28)="Автомат","Без отбора",DATE(2017,RIGHT(LEFT(OFFSET(Лист1!$E$2,SUMIFS(Жеребьёвка!$B$4:$B$60,Жеребьёвка!$C$4:$C$60,Жеребьёвка!W$2),Жеребьёвка!$D28),5),2),LEFT(LEFT(OFFSET(Лист1!$E$2,SUMIFS(Жеребьёвка!$B$4:$B$60,Жеребьёвка!$C$4:$C$60,Жеребьёвка!W$2),Жеребьёвка!$D28),5),2))))))</f>
        <v>42812</v>
      </c>
      <c r="X28" s="119">
        <f ca="1">IF(W$2="","",IF(OFFSET(Лист1!$E$2,SUMIFS(Жеребьёвка!$B$4:$B$60,Жеребьёвка!$C$4:$C$60,Жеребьёвка!W$2),Жеребьёвка!$D28)=".","",IF(OFFSET(Лист1!$E$2,SUMIFS(Жеребьёвка!$B$4:$B$60,Жеребьёвка!$C$4:$C$60,Жеребьёвка!W$2),Жеребьёвка!$D28)="-","Введите данные",IF(OFFSET(Лист1!$E$2,SUMIFS(Жеребьёвка!$B$4:$B$60,Жеребьёвка!$C$4:$C$60,Жеребьёвка!W$2),Жеребьёвка!$D28)="Автомат","Без отбора",DATE(2017,RIGHT(RIGHT(OFFSET(Лист1!$E$2,SUMIFS(Жеребьёвка!$B$4:$B$60,Жеребьёвка!$C$4:$C$60,Жеребьёвка!W$2),Жеребьёвка!$D28),5),2),LEFT(RIGHT(OFFSET(Лист1!$E$2,SUMIFS(Жеребьёвка!$B$4:$B$60,Жеребьёвка!$C$4:$C$60,Жеребьёвка!W$2),Жеребьёвка!$D28),5),2))))))</f>
        <v>42815</v>
      </c>
      <c r="Y28" s="119" t="str">
        <f ca="1">IF(Y$2="","",IF(OFFSET(Лист1!$E$2,SUMIFS(Жеребьёвка!$B$4:$B$60,Жеребьёвка!$C$4:$C$60,Жеребьёвка!Y$2),Жеребьёвка!$D28)=".","",IF(OFFSET(Лист1!$E$2,SUMIFS(Жеребьёвка!$B$4:$B$60,Жеребьёвка!$C$4:$C$60,Жеребьёвка!Y$2),Жеребьёвка!$D28)="-","Введите данные",IF(OFFSET(Лист1!$E$2,SUMIFS(Жеребьёвка!$B$4:$B$60,Жеребьёвка!$C$4:$C$60,Жеребьёвка!Y$2),Жеребьёвка!$D28)="Автомат","Без отбора",DATE(2017,RIGHT(LEFT(OFFSET(Лист1!$E$2,SUMIFS(Жеребьёвка!$B$4:$B$60,Жеребьёвка!$C$4:$C$60,Жеребьёвка!Y$2),Жеребьёвка!$D28),5),2),LEFT(LEFT(OFFSET(Лист1!$E$2,SUMIFS(Жеребьёвка!$B$4:$B$60,Жеребьёвка!$C$4:$C$60,Жеребьёвка!Y$2),Жеребьёвка!$D28),5),2))))))</f>
        <v/>
      </c>
      <c r="Z28" s="119"/>
      <c r="AA28" s="119">
        <f ca="1">IF(AA$2="","",IF(OFFSET(Лист1!$E$2,SUMIFS(Жеребьёвка!$B$4:$B$60,Жеребьёвка!$C$4:$C$60,Жеребьёвка!AA$2),Жеребьёвка!$D28)=".","",IF(OFFSET(Лист1!$E$2,SUMIFS(Жеребьёвка!$B$4:$B$60,Жеребьёвка!$C$4:$C$60,Жеребьёвка!AA$2),Жеребьёвка!$D28)="-","Введите данные",IF(OFFSET(Лист1!$E$2,SUMIFS(Жеребьёвка!$B$4:$B$60,Жеребьёвка!$C$4:$C$60,Жеребьёвка!AA$2),Жеребьёвка!$D28)="Автомат","Без отбора",DATE(2017,RIGHT(LEFT(OFFSET(Лист1!$E$2,SUMIFS(Жеребьёвка!$B$4:$B$60,Жеребьёвка!$C$4:$C$60,Жеребьёвка!AA$2),Жеребьёвка!$D28),5),2),LEFT(LEFT(OFFSET(Лист1!$E$2,SUMIFS(Жеребьёвка!$B$4:$B$60,Жеребьёвка!$C$4:$C$60,Жеребьёвка!AA$2),Жеребьёвка!$D28),5),2))))))</f>
        <v>42807</v>
      </c>
      <c r="AB28" s="119"/>
      <c r="AC28" s="119">
        <f ca="1">IF(AC$2="","",IF(OFFSET(Лист1!$E$2,SUMIFS(Жеребьёвка!$B$4:$B$60,Жеребьёвка!$C$4:$C$60,Жеребьёвка!AC$2),Жеребьёвка!$D28)=".","",IF(OFFSET(Лист1!$E$2,SUMIFS(Жеребьёвка!$B$4:$B$60,Жеребьёвка!$C$4:$C$60,Жеребьёвка!AC$2),Жеребьёвка!$D28)="-","Введите данные",IF(OFFSET(Лист1!$E$2,SUMIFS(Жеребьёвка!$B$4:$B$60,Жеребьёвка!$C$4:$C$60,Жеребьёвка!AC$2),Жеребьёвка!$D28)="Автомат","Без отбора",DATE(2017,RIGHT(LEFT(OFFSET(Лист1!$E$2,SUMIFS(Жеребьёвка!$B$4:$B$60,Жеребьёвка!$C$4:$C$60,Жеребьёвка!AC$2),Жеребьёвка!$D28),5),2),LEFT(LEFT(OFFSET(Лист1!$E$2,SUMIFS(Жеребьёвка!$B$4:$B$60,Жеребьёвка!$C$4:$C$60,Жеребьёвка!AC$2),Жеребьёвка!$D28),5),2))))))</f>
        <v>42816</v>
      </c>
      <c r="AD28" s="119">
        <f ca="1">IF(AC$2="","",IF(OFFSET(Лист1!$E$2,SUMIFS(Жеребьёвка!$B$4:$B$60,Жеребьёвка!$C$4:$C$60,Жеребьёвка!AC$2),Жеребьёвка!$D28)=".","",IF(OFFSET(Лист1!$E$2,SUMIFS(Жеребьёвка!$B$4:$B$60,Жеребьёвка!$C$4:$C$60,Жеребьёвка!AC$2),Жеребьёвка!$D28)="-","Введите данные",IF(OFFSET(Лист1!$E$2,SUMIFS(Жеребьёвка!$B$4:$B$60,Жеребьёвка!$C$4:$C$60,Жеребьёвка!AC$2),Жеребьёвка!$D28)="Автомат","Без отбора",DATE(2017,RIGHT(RIGHT(OFFSET(Лист1!$E$2,SUMIFS(Жеребьёвка!$B$4:$B$60,Жеребьёвка!$C$4:$C$60,Жеребьёвка!AC$2),Жеребьёвка!$D28),5),2),LEFT(RIGHT(OFFSET(Лист1!$E$2,SUMIFS(Жеребьёвка!$B$4:$B$60,Жеребьёвка!$C$4:$C$60,Жеребьёвка!AC$2),Жеребьёвка!$D28),5),2))))))</f>
        <v>42819</v>
      </c>
      <c r="AE28" s="119" t="str">
        <f ca="1">IF(AE$2="","",IF(OFFSET(Лист1!$E$2,SUMIFS(Жеребьёвка!$B$4:$B$60,Жеребьёвка!$C$4:$C$60,Жеребьёвка!AE$2),Жеребьёвка!$D28)=".","",IF(OFFSET(Лист1!$E$2,SUMIFS(Жеребьёвка!$B$4:$B$60,Жеребьёвка!$C$4:$C$60,Жеребьёвка!AE$2),Жеребьёвка!$D28)="-","Введите данные",IF(OFFSET(Лист1!$E$2,SUMIFS(Жеребьёвка!$B$4:$B$60,Жеребьёвка!$C$4:$C$60,Жеребьёвка!AE$2),Жеребьёвка!$D28)="Автомат","Без отбора",DATE(2017,RIGHT(LEFT(OFFSET(Лист1!$E$2,SUMIFS(Жеребьёвка!$B$4:$B$60,Жеребьёвка!$C$4:$C$60,Жеребьёвка!AE$2),Жеребьёвка!$D28),5),2),LEFT(LEFT(OFFSET(Лист1!$E$2,SUMIFS(Жеребьёвка!$B$4:$B$60,Жеребьёвка!$C$4:$C$60,Жеребьёвка!AE$2),Жеребьёвка!$D28),5),2))))))</f>
        <v/>
      </c>
      <c r="AF28" s="119"/>
      <c r="AG28" s="119" t="str">
        <f ca="1">IF(AG$2="","",IF(OFFSET(Лист1!$E$2,SUMIFS(Жеребьёвка!$B$4:$B$60,Жеребьёвка!$C$4:$C$60,Жеребьёвка!AG$2),Жеребьёвка!$D28)=".","",IF(OFFSET(Лист1!$E$2,SUMIFS(Жеребьёвка!$B$4:$B$60,Жеребьёвка!$C$4:$C$60,Жеребьёвка!AG$2),Жеребьёвка!$D28)="-","Введите данные",IF(OFFSET(Лист1!$E$2,SUMIFS(Жеребьёвка!$B$4:$B$60,Жеребьёвка!$C$4:$C$60,Жеребьёвка!AG$2),Жеребьёвка!$D28)="Автомат","Без отбора",DATE(2017,RIGHT(LEFT(OFFSET(Лист1!$E$2,SUMIFS(Жеребьёвка!$B$4:$B$60,Жеребьёвка!$C$4:$C$60,Жеребьёвка!AG$2),Жеребьёвка!$D28),5),2),LEFT(LEFT(OFFSET(Лист1!$E$2,SUMIFS(Жеребьёвка!$B$4:$B$60,Жеребьёвка!$C$4:$C$60,Жеребьёвка!AG$2),Жеребьёвка!$D28),5),2))))))</f>
        <v/>
      </c>
      <c r="AH28" s="119" t="str">
        <f ca="1">IF(AG$2="","",IF(OFFSET(Лист1!$E$2,SUMIFS(Жеребьёвка!$B$4:$B$60,Жеребьёвка!$C$4:$C$60,Жеребьёвка!AG$2),Жеребьёвка!$D28)=".","",IF(OFFSET(Лист1!$E$2,SUMIFS(Жеребьёвка!$B$4:$B$60,Жеребьёвка!$C$4:$C$60,Жеребьёвка!AG$2),Жеребьёвка!$D28)="-","Введите данные",IF(OFFSET(Лист1!$E$2,SUMIFS(Жеребьёвка!$B$4:$B$60,Жеребьёвка!$C$4:$C$60,Жеребьёвка!AG$2),Жеребьёвка!$D28)="Автомат","Без отбора",DATE(2017,RIGHT(RIGHT(OFFSET(Лист1!$E$2,SUMIFS(Жеребьёвка!$B$4:$B$60,Жеребьёвка!$C$4:$C$60,Жеребьёвка!AG$2),Жеребьёвка!$D28),5),2),LEFT(RIGHT(OFFSET(Лист1!$E$2,SUMIFS(Жеребьёвка!$B$4:$B$60,Жеребьёвка!$C$4:$C$60,Жеребьёвка!AG$2),Жеребьёвка!$D28),5),2))))))</f>
        <v/>
      </c>
      <c r="AI28" s="119" t="str">
        <f ca="1">IF(AI$2="","",IF(OFFSET(Лист1!$E$2,SUMIFS(Жеребьёвка!$B$4:$B$60,Жеребьёвка!$C$4:$C$60,Жеребьёвка!AI$2),Жеребьёвка!$D28)=".","",IF(OFFSET(Лист1!$E$2,SUMIFS(Жеребьёвка!$B$4:$B$60,Жеребьёвка!$C$4:$C$60,Жеребьёвка!AI$2),Жеребьёвка!$D28)="-","Введите данные",IF(OFFSET(Лист1!$E$2,SUMIFS(Жеребьёвка!$B$4:$B$60,Жеребьёвка!$C$4:$C$60,Жеребьёвка!AI$2),Жеребьёвка!$D28)="Автомат","Без отбора",DATE(2017,RIGHT(LEFT(OFFSET(Лист1!$E$2,SUMIFS(Жеребьёвка!$B$4:$B$60,Жеребьёвка!$C$4:$C$60,Жеребьёвка!AI$2),Жеребьёвка!$D28),5),2),LEFT(LEFT(OFFSET(Лист1!$E$2,SUMIFS(Жеребьёвка!$B$4:$B$60,Жеребьёвка!$C$4:$C$60,Жеребьёвка!AI$2),Жеребьёвка!$D28),5),2))))))</f>
        <v/>
      </c>
      <c r="AJ28" s="119"/>
      <c r="AK28" s="119" t="str">
        <f ca="1">IF(AK$2="","",IF(OFFSET(Лист1!$E$2,SUMIFS(Жеребьёвка!$B$4:$B$60,Жеребьёвка!$C$4:$C$60,Жеребьёвка!AK$2),Жеребьёвка!$D28)=".","",IF(OFFSET(Лист1!$E$2,SUMIFS(Жеребьёвка!$B$4:$B$60,Жеребьёвка!$C$4:$C$60,Жеребьёвка!AK$2),Жеребьёвка!$D28)="-","Введите данные",IF(OFFSET(Лист1!$E$2,SUMIFS(Жеребьёвка!$B$4:$B$60,Жеребьёвка!$C$4:$C$60,Жеребьёвка!AK$2),Жеребьёвка!$D28)="Автомат","Без отбора",DATE(2017,RIGHT(LEFT(OFFSET(Лист1!$E$2,SUMIFS(Жеребьёвка!$B$4:$B$60,Жеребьёвка!$C$4:$C$60,Жеребьёвка!AK$2),Жеребьёвка!$D28),5),2),LEFT(LEFT(OFFSET(Лист1!$E$2,SUMIFS(Жеребьёвка!$B$4:$B$60,Жеребьёвка!$C$4:$C$60,Жеребьёвка!AK$2),Жеребьёвка!$D28),5),2))))))</f>
        <v/>
      </c>
      <c r="AL28" s="119"/>
    </row>
    <row r="29" spans="1:38" x14ac:dyDescent="0.25">
      <c r="A29" s="113" t="s">
        <v>216</v>
      </c>
      <c r="B29" s="113">
        <v>26</v>
      </c>
      <c r="C29" s="113" t="s">
        <v>140</v>
      </c>
      <c r="D29" s="113">
        <v>26</v>
      </c>
      <c r="F29" s="122" t="s">
        <v>29</v>
      </c>
      <c r="G29" s="119" t="str">
        <f ca="1">IF(G$2="","",IF(OFFSET(Лист1!$E$2,SUMIFS(Жеребьёвка!$B$4:$B$60,Жеребьёвка!$C$4:$C$60,Жеребьёвка!G$2),Жеребьёвка!$D29)=".","",IF(OFFSET(Лист1!$E$2,SUMIFS(Жеребьёвка!$B$4:$B$60,Жеребьёвка!$C$4:$C$60,Жеребьёвка!G$2),Жеребьёвка!$D29)="-","Введите данные",IF(OFFSET(Лист1!$E$2,SUMIFS(Жеребьёвка!$B$4:$B$60,Жеребьёвка!$C$4:$C$60,Жеребьёвка!G$2),Жеребьёвка!$D29)="Автомат","Без отбора",DATE(2017,RIGHT(LEFT(OFFSET(Лист1!$E$2,SUMIFS(Жеребьёвка!$B$4:$B$60,Жеребьёвка!$C$4:$C$60,Жеребьёвка!G$2),Жеребьёвка!$D29),5),2),LEFT(LEFT(OFFSET(Лист1!$E$2,SUMIFS(Жеребьёвка!$B$4:$B$60,Жеребьёвка!$C$4:$C$60,Жеребьёвка!G$2),Жеребьёвка!$D29),5),2))))))</f>
        <v/>
      </c>
      <c r="H29" s="119" t="str">
        <f ca="1">IF(G$2="","",IF(OFFSET(Лист1!$E$2,SUMIFS(Жеребьёвка!$B$4:$B$60,Жеребьёвка!$C$4:$C$60,Жеребьёвка!G$2),Жеребьёвка!$D29)=".","",IF(OFFSET(Лист1!$E$2,SUMIFS(Жеребьёвка!$B$4:$B$60,Жеребьёвка!$C$4:$C$60,Жеребьёвка!G$2),Жеребьёвка!$D29)="-","Введите данные",IF(OFFSET(Лист1!$E$2,SUMIFS(Жеребьёвка!$B$4:$B$60,Жеребьёвка!$C$4:$C$60,Жеребьёвка!G$2),Жеребьёвка!$D29)="Автомат","Без отбора",DATE(2017,RIGHT(RIGHT(OFFSET(Лист1!$E$2,SUMIFS(Жеребьёвка!$B$4:$B$60,Жеребьёвка!$C$4:$C$60,Жеребьёвка!G$2),Жеребьёвка!$D29),5),2),LEFT(RIGHT(OFFSET(Лист1!$E$2,SUMIFS(Жеребьёвка!$B$4:$B$60,Жеребьёвка!$C$4:$C$60,Жеребьёвка!G$2),Жеребьёвка!$D29),5),2))))))</f>
        <v/>
      </c>
      <c r="I29" s="119" t="str">
        <f ca="1">IF(I$2="","",IF(OFFSET(Лист1!$E$2,SUMIFS(Жеребьёвка!$B$4:$B$60,Жеребьёвка!$C$4:$C$60,Жеребьёвка!I$2),Жеребьёвка!$D29)=".","",IF(OFFSET(Лист1!$E$2,SUMIFS(Жеребьёвка!$B$4:$B$60,Жеребьёвка!$C$4:$C$60,Жеребьёвка!I$2),Жеребьёвка!$D29)="-","Введите данные",IF(OFFSET(Лист1!$E$2,SUMIFS(Жеребьёвка!$B$4:$B$60,Жеребьёвка!$C$4:$C$60,Жеребьёвка!I$2),Жеребьёвка!$D29)="Автомат","Без отбора",DATE(2017,RIGHT(LEFT(OFFSET(Лист1!$E$2,SUMIFS(Жеребьёвка!$B$4:$B$60,Жеребьёвка!$C$4:$C$60,Жеребьёвка!I$2),Жеребьёвка!$D29),5),2),LEFT(LEFT(OFFSET(Лист1!$E$2,SUMIFS(Жеребьёвка!$B$4:$B$60,Жеребьёвка!$C$4:$C$60,Жеребьёвка!I$2),Жеребьёвка!$D29),5),2))))))</f>
        <v/>
      </c>
      <c r="J29" s="119" t="str">
        <f ca="1">IF(I$2="","",IF(OFFSET(Лист1!$E$2,SUMIFS(Жеребьёвка!$B$4:$B$60,Жеребьёвка!$C$4:$C$60,Жеребьёвка!I$2),Жеребьёвка!$D29)=".","",IF(OFFSET(Лист1!$E$2,SUMIFS(Жеребьёвка!$B$4:$B$60,Жеребьёвка!$C$4:$C$60,Жеребьёвка!I$2),Жеребьёвка!$D29)="-","Введите данные",IF(OFFSET(Лист1!$E$2,SUMIFS(Жеребьёвка!$B$4:$B$60,Жеребьёвка!$C$4:$C$60,Жеребьёвка!I$2),Жеребьёвка!$D29)="Автомат","Без отбора",DATE(2017,RIGHT(RIGHT(OFFSET(Лист1!$E$2,SUMIFS(Жеребьёвка!$B$4:$B$60,Жеребьёвка!$C$4:$C$60,Жеребьёвка!I$2),Жеребьёвка!$D29),5),2),LEFT(RIGHT(OFFSET(Лист1!$E$2,SUMIFS(Жеребьёвка!$B$4:$B$60,Жеребьёвка!$C$4:$C$60,Жеребьёвка!I$2),Жеребьёвка!$D29),5),2))))))</f>
        <v/>
      </c>
      <c r="K29" s="119" t="str">
        <f ca="1">IF(K$2="","",IF(OFFSET(Лист1!$E$2,SUMIFS(Жеребьёвка!$B$4:$B$60,Жеребьёвка!$C$4:$C$60,Жеребьёвка!K$2),Жеребьёвка!$D29)=".","",IF(OFFSET(Лист1!$E$2,SUMIFS(Жеребьёвка!$B$4:$B$60,Жеребьёвка!$C$4:$C$60,Жеребьёвка!K$2),Жеребьёвка!$D29)="-","Введите данные",IF(OFFSET(Лист1!$E$2,SUMIFS(Жеребьёвка!$B$4:$B$60,Жеребьёвка!$C$4:$C$60,Жеребьёвка!K$2),Жеребьёвка!$D29)="Автомат","Без отбора",DATE(2017,RIGHT(LEFT(OFFSET(Лист1!$E$2,SUMIFS(Жеребьёвка!$B$4:$B$60,Жеребьёвка!$C$4:$C$60,Жеребьёвка!K$2),Жеребьёвка!$D29),5),2),LEFT(LEFT(OFFSET(Лист1!$E$2,SUMIFS(Жеребьёвка!$B$4:$B$60,Жеребьёвка!$C$4:$C$60,Жеребьёвка!K$2),Жеребьёвка!$D29),5),2))))))</f>
        <v/>
      </c>
      <c r="L29" s="119" t="str">
        <f ca="1">IF(K$2="","",IF(OFFSET(Лист1!$E$2,SUMIFS(Жеребьёвка!$B$4:$B$60,Жеребьёвка!$C$4:$C$60,Жеребьёвка!K$2),Жеребьёвка!$D29)=".","",IF(OFFSET(Лист1!$E$2,SUMIFS(Жеребьёвка!$B$4:$B$60,Жеребьёвка!$C$4:$C$60,Жеребьёвка!K$2),Жеребьёвка!$D29)="-","Введите данные",IF(OFFSET(Лист1!$E$2,SUMIFS(Жеребьёвка!$B$4:$B$60,Жеребьёвка!$C$4:$C$60,Жеребьёвка!K$2),Жеребьёвка!$D29)="Автомат","Без отбора",DATE(2017,RIGHT(RIGHT(OFFSET(Лист1!$E$2,SUMIFS(Жеребьёвка!$B$4:$B$60,Жеребьёвка!$C$4:$C$60,Жеребьёвка!K$2),Жеребьёвка!$D29),5),2),LEFT(RIGHT(OFFSET(Лист1!$E$2,SUMIFS(Жеребьёвка!$B$4:$B$60,Жеребьёвка!$C$4:$C$60,Жеребьёвка!K$2),Жеребьёвка!$D29),5),2))))))</f>
        <v/>
      </c>
      <c r="M29" s="119" t="str">
        <f ca="1">IF(M$2="","",IF(OFFSET(Лист1!$E$2,SUMIFS(Жеребьёвка!$B$4:$B$60,Жеребьёвка!$C$4:$C$60,Жеребьёвка!M$2),Жеребьёвка!$D29)=".","",IF(OFFSET(Лист1!$E$2,SUMIFS(Жеребьёвка!$B$4:$B$60,Жеребьёвка!$C$4:$C$60,Жеребьёвка!M$2),Жеребьёвка!$D29)="-","Введите данные",IF(OFFSET(Лист1!$E$2,SUMIFS(Жеребьёвка!$B$4:$B$60,Жеребьёвка!$C$4:$C$60,Жеребьёвка!M$2),Жеребьёвка!$D29)="Автомат","Без отбора",DATE(2017,RIGHT(LEFT(OFFSET(Лист1!$E$2,SUMIFS(Жеребьёвка!$B$4:$B$60,Жеребьёвка!$C$4:$C$60,Жеребьёвка!M$2),Жеребьёвка!$D29),5),2),LEFT(LEFT(OFFSET(Лист1!$E$2,SUMIFS(Жеребьёвка!$B$4:$B$60,Жеребьёвка!$C$4:$C$60,Жеребьёвка!M$2),Жеребьёвка!$D29),5),2))))))</f>
        <v/>
      </c>
      <c r="N29" s="119" t="str">
        <f ca="1">IF(M$2="","",IF(OFFSET(Лист1!$E$2,SUMIFS(Жеребьёвка!$B$4:$B$60,Жеребьёвка!$C$4:$C$60,Жеребьёвка!M$2),Жеребьёвка!$D29)=".","",IF(OFFSET(Лист1!$E$2,SUMIFS(Жеребьёвка!$B$4:$B$60,Жеребьёвка!$C$4:$C$60,Жеребьёвка!M$2),Жеребьёвка!$D29)="-","Введите данные",IF(OFFSET(Лист1!$E$2,SUMIFS(Жеребьёвка!$B$4:$B$60,Жеребьёвка!$C$4:$C$60,Жеребьёвка!M$2),Жеребьёвка!$D29)="Автомат","Без отбора",DATE(2017,RIGHT(RIGHT(OFFSET(Лист1!$E$2,SUMIFS(Жеребьёвка!$B$4:$B$60,Жеребьёвка!$C$4:$C$60,Жеребьёвка!M$2),Жеребьёвка!$D29),5),2),LEFT(RIGHT(OFFSET(Лист1!$E$2,SUMIFS(Жеребьёвка!$B$4:$B$60,Жеребьёвка!$C$4:$C$60,Жеребьёвка!M$2),Жеребьёвка!$D29),5),2))))))</f>
        <v/>
      </c>
      <c r="O29" s="119" t="str">
        <f ca="1">IF(O$2="","",IF(OFFSET(Лист1!$E$2,SUMIFS(Жеребьёвка!$B$4:$B$60,Жеребьёвка!$C$4:$C$60,Жеребьёвка!O$2),Жеребьёвка!$D29)=".","",IF(OFFSET(Лист1!$E$2,SUMIFS(Жеребьёвка!$B$4:$B$60,Жеребьёвка!$C$4:$C$60,Жеребьёвка!O$2),Жеребьёвка!$D29)="-","Введите данные",IF(OFFSET(Лист1!$E$2,SUMIFS(Жеребьёвка!$B$4:$B$60,Жеребьёвка!$C$4:$C$60,Жеребьёвка!O$2),Жеребьёвка!$D29)="Автомат","Без отбора",DATE(2017,RIGHT(LEFT(OFFSET(Лист1!$E$2,SUMIFS(Жеребьёвка!$B$4:$B$60,Жеребьёвка!$C$4:$C$60,Жеребьёвка!O$2),Жеребьёвка!$D29),5),2),LEFT(LEFT(OFFSET(Лист1!$E$2,SUMIFS(Жеребьёвка!$B$4:$B$60,Жеребьёвка!$C$4:$C$60,Жеребьёвка!O$2),Жеребьёвка!$D29),5),2))))))</f>
        <v/>
      </c>
      <c r="P29" s="119" t="str">
        <f ca="1">IF(O$2="","",IF(OFFSET(Лист1!$E$2,SUMIFS(Жеребьёвка!$B$4:$B$60,Жеребьёвка!$C$4:$C$60,Жеребьёвка!O$2),Жеребьёвка!$D29)=".","",IF(OFFSET(Лист1!$E$2,SUMIFS(Жеребьёвка!$B$4:$B$60,Жеребьёвка!$C$4:$C$60,Жеребьёвка!O$2),Жеребьёвка!$D29)="-","Введите данные",IF(OFFSET(Лист1!$E$2,SUMIFS(Жеребьёвка!$B$4:$B$60,Жеребьёвка!$C$4:$C$60,Жеребьёвка!O$2),Жеребьёвка!$D29)="Автомат","Без отбора",DATE(2017,RIGHT(RIGHT(OFFSET(Лист1!$E$2,SUMIFS(Жеребьёвка!$B$4:$B$60,Жеребьёвка!$C$4:$C$60,Жеребьёвка!O$2),Жеребьёвка!$D29),5),2),LEFT(RIGHT(OFFSET(Лист1!$E$2,SUMIFS(Жеребьёвка!$B$4:$B$60,Жеребьёвка!$C$4:$C$60,Жеребьёвка!O$2),Жеребьёвка!$D29),5),2))))))</f>
        <v/>
      </c>
      <c r="Q29" s="119" t="str">
        <f ca="1">IF(Q$2="","",IF(OFFSET(Лист1!$E$2,SUMIFS(Жеребьёвка!$B$4:$B$60,Жеребьёвка!$C$4:$C$60,Жеребьёвка!Q$2),Жеребьёвка!$D29)=".","",IF(OFFSET(Лист1!$E$2,SUMIFS(Жеребьёвка!$B$4:$B$60,Жеребьёвка!$C$4:$C$60,Жеребьёвка!Q$2),Жеребьёвка!$D29)="-","Введите данные",IF(OFFSET(Лист1!$E$2,SUMIFS(Жеребьёвка!$B$4:$B$60,Жеребьёвка!$C$4:$C$60,Жеребьёвка!Q$2),Жеребьёвка!$D29)="Автомат","Без отбора",DATE(2017,RIGHT(LEFT(OFFSET(Лист1!$E$2,SUMIFS(Жеребьёвка!$B$4:$B$60,Жеребьёвка!$C$4:$C$60,Жеребьёвка!Q$2),Жеребьёвка!$D29),5),2),LEFT(LEFT(OFFSET(Лист1!$E$2,SUMIFS(Жеребьёвка!$B$4:$B$60,Жеребьёвка!$C$4:$C$60,Жеребьёвка!Q$2),Жеребьёвка!$D29),5),2))))))</f>
        <v/>
      </c>
      <c r="R29" s="119" t="str">
        <f ca="1">IF(Q$2="","",IF(OFFSET(Лист1!$E$2,SUMIFS(Жеребьёвка!$B$4:$B$60,Жеребьёвка!$C$4:$C$60,Жеребьёвка!Q$2),Жеребьёвка!$D29)=".","",IF(OFFSET(Лист1!$E$2,SUMIFS(Жеребьёвка!$B$4:$B$60,Жеребьёвка!$C$4:$C$60,Жеребьёвка!Q$2),Жеребьёвка!$D29)="-","Введите данные",IF(OFFSET(Лист1!$E$2,SUMIFS(Жеребьёвка!$B$4:$B$60,Жеребьёвка!$C$4:$C$60,Жеребьёвка!Q$2),Жеребьёвка!$D29)="Автомат","Без отбора",DATE(2017,RIGHT(RIGHT(OFFSET(Лист1!$E$2,SUMIFS(Жеребьёвка!$B$4:$B$60,Жеребьёвка!$C$4:$C$60,Жеребьёвка!Q$2),Жеребьёвка!$D29),5),2),LEFT(RIGHT(OFFSET(Лист1!$E$2,SUMIFS(Жеребьёвка!$B$4:$B$60,Жеребьёвка!$C$4:$C$60,Жеребьёвка!Q$2),Жеребьёвка!$D29),5),2))))))</f>
        <v/>
      </c>
      <c r="S29" s="119" t="str">
        <f ca="1">IF(S$2="","",IF(OFFSET(Лист1!$E$2,SUMIFS(Жеребьёвка!$B$4:$B$60,Жеребьёвка!$C$4:$C$60,Жеребьёвка!S$2),Жеребьёвка!$D29)=".","",IF(OFFSET(Лист1!$E$2,SUMIFS(Жеребьёвка!$B$4:$B$60,Жеребьёвка!$C$4:$C$60,Жеребьёвка!S$2),Жеребьёвка!$D29)="-","Введите данные",IF(OFFSET(Лист1!$E$2,SUMIFS(Жеребьёвка!$B$4:$B$60,Жеребьёвка!$C$4:$C$60,Жеребьёвка!S$2),Жеребьёвка!$D29)="Автомат","Без отбора",DATE(2017,RIGHT(LEFT(OFFSET(Лист1!$E$2,SUMIFS(Жеребьёвка!$B$4:$B$60,Жеребьёвка!$C$4:$C$60,Жеребьёвка!S$2),Жеребьёвка!$D29),5),2),LEFT(LEFT(OFFSET(Лист1!$E$2,SUMIFS(Жеребьёвка!$B$4:$B$60,Жеребьёвка!$C$4:$C$60,Жеребьёвка!S$2),Жеребьёвка!$D29),5),2))))))</f>
        <v/>
      </c>
      <c r="T29" s="119" t="str">
        <f ca="1">IF(S$2="","",IF(OFFSET(Лист1!$E$2,SUMIFS(Жеребьёвка!$B$4:$B$60,Жеребьёвка!$C$4:$C$60,Жеребьёвка!S$2),Жеребьёвка!$D29)=".","",IF(OFFSET(Лист1!$E$2,SUMIFS(Жеребьёвка!$B$4:$B$60,Жеребьёвка!$C$4:$C$60,Жеребьёвка!S$2),Жеребьёвка!$D29)="-","Введите данные",IF(OFFSET(Лист1!$E$2,SUMIFS(Жеребьёвка!$B$4:$B$60,Жеребьёвка!$C$4:$C$60,Жеребьёвка!S$2),Жеребьёвка!$D29)="Автомат","Без отбора",DATE(2017,RIGHT(RIGHT(OFFSET(Лист1!$E$2,SUMIFS(Жеребьёвка!$B$4:$B$60,Жеребьёвка!$C$4:$C$60,Жеребьёвка!S$2),Жеребьёвка!$D29),5),2),LEFT(RIGHT(OFFSET(Лист1!$E$2,SUMIFS(Жеребьёвка!$B$4:$B$60,Жеребьёвка!$C$4:$C$60,Жеребьёвка!S$2),Жеребьёвка!$D29),5),2))))))</f>
        <v/>
      </c>
      <c r="U29" s="134"/>
      <c r="V29" s="134"/>
      <c r="W29" s="119" t="str">
        <f ca="1">IF(W$2="","",IF(OFFSET(Лист1!$E$2,SUMIFS(Жеребьёвка!$B$4:$B$60,Жеребьёвка!$C$4:$C$60,Жеребьёвка!W$2),Жеребьёвка!$D29)=".","",IF(OFFSET(Лист1!$E$2,SUMIFS(Жеребьёвка!$B$4:$B$60,Жеребьёвка!$C$4:$C$60,Жеребьёвка!W$2),Жеребьёвка!$D29)="-","Введите данные",IF(OFFSET(Лист1!$E$2,SUMIFS(Жеребьёвка!$B$4:$B$60,Жеребьёвка!$C$4:$C$60,Жеребьёвка!W$2),Жеребьёвка!$D29)="Автомат","Без отбора",DATE(2017,RIGHT(LEFT(OFFSET(Лист1!$E$2,SUMIFS(Жеребьёвка!$B$4:$B$60,Жеребьёвка!$C$4:$C$60,Жеребьёвка!W$2),Жеребьёвка!$D29),5),2),LEFT(LEFT(OFFSET(Лист1!$E$2,SUMIFS(Жеребьёвка!$B$4:$B$60,Жеребьёвка!$C$4:$C$60,Жеребьёвка!W$2),Жеребьёвка!$D29),5),2))))))</f>
        <v/>
      </c>
      <c r="X29" s="119" t="str">
        <f ca="1">IF(W$2="","",IF(OFFSET(Лист1!$E$2,SUMIFS(Жеребьёвка!$B$4:$B$60,Жеребьёвка!$C$4:$C$60,Жеребьёвка!W$2),Жеребьёвка!$D29)=".","",IF(OFFSET(Лист1!$E$2,SUMIFS(Жеребьёвка!$B$4:$B$60,Жеребьёвка!$C$4:$C$60,Жеребьёвка!W$2),Жеребьёвка!$D29)="-","Введите данные",IF(OFFSET(Лист1!$E$2,SUMIFS(Жеребьёвка!$B$4:$B$60,Жеребьёвка!$C$4:$C$60,Жеребьёвка!W$2),Жеребьёвка!$D29)="Автомат","Без отбора",DATE(2017,RIGHT(RIGHT(OFFSET(Лист1!$E$2,SUMIFS(Жеребьёвка!$B$4:$B$60,Жеребьёвка!$C$4:$C$60,Жеребьёвка!W$2),Жеребьёвка!$D29),5),2),LEFT(RIGHT(OFFSET(Лист1!$E$2,SUMIFS(Жеребьёвка!$B$4:$B$60,Жеребьёвка!$C$4:$C$60,Жеребьёвка!W$2),Жеребьёвка!$D29),5),2))))))</f>
        <v/>
      </c>
      <c r="Y29" s="119" t="str">
        <f ca="1">IF(Y$2="","",IF(OFFSET(Лист1!$E$2,SUMIFS(Жеребьёвка!$B$4:$B$60,Жеребьёвка!$C$4:$C$60,Жеребьёвка!Y$2),Жеребьёвка!$D29)=".","",IF(OFFSET(Лист1!$E$2,SUMIFS(Жеребьёвка!$B$4:$B$60,Жеребьёвка!$C$4:$C$60,Жеребьёвка!Y$2),Жеребьёвка!$D29)="-","Введите данные",IF(OFFSET(Лист1!$E$2,SUMIFS(Жеребьёвка!$B$4:$B$60,Жеребьёвка!$C$4:$C$60,Жеребьёвка!Y$2),Жеребьёвка!$D29)="Автомат","Без отбора",DATE(2017,RIGHT(LEFT(OFFSET(Лист1!$E$2,SUMIFS(Жеребьёвка!$B$4:$B$60,Жеребьёвка!$C$4:$C$60,Жеребьёвка!Y$2),Жеребьёвка!$D29),5),2),LEFT(LEFT(OFFSET(Лист1!$E$2,SUMIFS(Жеребьёвка!$B$4:$B$60,Жеребьёвка!$C$4:$C$60,Жеребьёвка!Y$2),Жеребьёвка!$D29),5),2))))))</f>
        <v/>
      </c>
      <c r="Z29" s="119"/>
      <c r="AA29" s="119">
        <f ca="1">IF(AA$2="","",IF(OFFSET(Лист1!$E$2,SUMIFS(Жеребьёвка!$B$4:$B$60,Жеребьёвка!$C$4:$C$60,Жеребьёвка!AA$2),Жеребьёвка!$D29)=".","",IF(OFFSET(Лист1!$E$2,SUMIFS(Жеребьёвка!$B$4:$B$60,Жеребьёвка!$C$4:$C$60,Жеребьёвка!AA$2),Жеребьёвка!$D29)="-","Введите данные",IF(OFFSET(Лист1!$E$2,SUMIFS(Жеребьёвка!$B$4:$B$60,Жеребьёвка!$C$4:$C$60,Жеребьёвка!AA$2),Жеребьёвка!$D29)="Автомат","Без отбора",DATE(2017,RIGHT(LEFT(OFFSET(Лист1!$E$2,SUMIFS(Жеребьёвка!$B$4:$B$60,Жеребьёвка!$C$4:$C$60,Жеребьёвка!AA$2),Жеребьёвка!$D29),5),2),LEFT(LEFT(OFFSET(Лист1!$E$2,SUMIFS(Жеребьёвка!$B$4:$B$60,Жеребьёвка!$C$4:$C$60,Жеребьёвка!AA$2),Жеребьёвка!$D29),5),2))))))</f>
        <v>42807</v>
      </c>
      <c r="AB29" s="119"/>
      <c r="AC29" s="119" t="str">
        <f ca="1">IF(AC$2="","",IF(OFFSET(Лист1!$E$2,SUMIFS(Жеребьёвка!$B$4:$B$60,Жеребьёвка!$C$4:$C$60,Жеребьёвка!AC$2),Жеребьёвка!$D29)=".","",IF(OFFSET(Лист1!$E$2,SUMIFS(Жеребьёвка!$B$4:$B$60,Жеребьёвка!$C$4:$C$60,Жеребьёвка!AC$2),Жеребьёвка!$D29)="-","Введите данные",IF(OFFSET(Лист1!$E$2,SUMIFS(Жеребьёвка!$B$4:$B$60,Жеребьёвка!$C$4:$C$60,Жеребьёвка!AC$2),Жеребьёвка!$D29)="Автомат","Без отбора",DATE(2017,RIGHT(LEFT(OFFSET(Лист1!$E$2,SUMIFS(Жеребьёвка!$B$4:$B$60,Жеребьёвка!$C$4:$C$60,Жеребьёвка!AC$2),Жеребьёвка!$D29),5),2),LEFT(LEFT(OFFSET(Лист1!$E$2,SUMIFS(Жеребьёвка!$B$4:$B$60,Жеребьёвка!$C$4:$C$60,Жеребьёвка!AC$2),Жеребьёвка!$D29),5),2))))))</f>
        <v/>
      </c>
      <c r="AD29" s="119" t="str">
        <f ca="1">IF(AC$2="","",IF(OFFSET(Лист1!$E$2,SUMIFS(Жеребьёвка!$B$4:$B$60,Жеребьёвка!$C$4:$C$60,Жеребьёвка!AC$2),Жеребьёвка!$D29)=".","",IF(OFFSET(Лист1!$E$2,SUMIFS(Жеребьёвка!$B$4:$B$60,Жеребьёвка!$C$4:$C$60,Жеребьёвка!AC$2),Жеребьёвка!$D29)="-","Введите данные",IF(OFFSET(Лист1!$E$2,SUMIFS(Жеребьёвка!$B$4:$B$60,Жеребьёвка!$C$4:$C$60,Жеребьёвка!AC$2),Жеребьёвка!$D29)="Автомат","Без отбора",DATE(2017,RIGHT(RIGHT(OFFSET(Лист1!$E$2,SUMIFS(Жеребьёвка!$B$4:$B$60,Жеребьёвка!$C$4:$C$60,Жеребьёвка!AC$2),Жеребьёвка!$D29),5),2),LEFT(RIGHT(OFFSET(Лист1!$E$2,SUMIFS(Жеребьёвка!$B$4:$B$60,Жеребьёвка!$C$4:$C$60,Жеребьёвка!AC$2),Жеребьёвка!$D29),5),2))))))</f>
        <v/>
      </c>
      <c r="AE29" s="119" t="str">
        <f ca="1">IF(AE$2="","",IF(OFFSET(Лист1!$E$2,SUMIFS(Жеребьёвка!$B$4:$B$60,Жеребьёвка!$C$4:$C$60,Жеребьёвка!AE$2),Жеребьёвка!$D29)=".","",IF(OFFSET(Лист1!$E$2,SUMIFS(Жеребьёвка!$B$4:$B$60,Жеребьёвка!$C$4:$C$60,Жеребьёвка!AE$2),Жеребьёвка!$D29)="-","Введите данные",IF(OFFSET(Лист1!$E$2,SUMIFS(Жеребьёвка!$B$4:$B$60,Жеребьёвка!$C$4:$C$60,Жеребьёвка!AE$2),Жеребьёвка!$D29)="Автомат","Без отбора",DATE(2017,RIGHT(LEFT(OFFSET(Лист1!$E$2,SUMIFS(Жеребьёвка!$B$4:$B$60,Жеребьёвка!$C$4:$C$60,Жеребьёвка!AE$2),Жеребьёвка!$D29),5),2),LEFT(LEFT(OFFSET(Лист1!$E$2,SUMIFS(Жеребьёвка!$B$4:$B$60,Жеребьёвка!$C$4:$C$60,Жеребьёвка!AE$2),Жеребьёвка!$D29),5),2))))))</f>
        <v/>
      </c>
      <c r="AF29" s="119"/>
      <c r="AG29" s="119" t="str">
        <f ca="1">IF(AG$2="","",IF(OFFSET(Лист1!$E$2,SUMIFS(Жеребьёвка!$B$4:$B$60,Жеребьёвка!$C$4:$C$60,Жеребьёвка!AG$2),Жеребьёвка!$D29)=".","",IF(OFFSET(Лист1!$E$2,SUMIFS(Жеребьёвка!$B$4:$B$60,Жеребьёвка!$C$4:$C$60,Жеребьёвка!AG$2),Жеребьёвка!$D29)="-","Введите данные",IF(OFFSET(Лист1!$E$2,SUMIFS(Жеребьёвка!$B$4:$B$60,Жеребьёвка!$C$4:$C$60,Жеребьёвка!AG$2),Жеребьёвка!$D29)="Автомат","Без отбора",DATE(2017,RIGHT(LEFT(OFFSET(Лист1!$E$2,SUMIFS(Жеребьёвка!$B$4:$B$60,Жеребьёвка!$C$4:$C$60,Жеребьёвка!AG$2),Жеребьёвка!$D29),5),2),LEFT(LEFT(OFFSET(Лист1!$E$2,SUMIFS(Жеребьёвка!$B$4:$B$60,Жеребьёвка!$C$4:$C$60,Жеребьёвка!AG$2),Жеребьёвка!$D29),5),2))))))</f>
        <v/>
      </c>
      <c r="AH29" s="119" t="str">
        <f ca="1">IF(AG$2="","",IF(OFFSET(Лист1!$E$2,SUMIFS(Жеребьёвка!$B$4:$B$60,Жеребьёвка!$C$4:$C$60,Жеребьёвка!AG$2),Жеребьёвка!$D29)=".","",IF(OFFSET(Лист1!$E$2,SUMIFS(Жеребьёвка!$B$4:$B$60,Жеребьёвка!$C$4:$C$60,Жеребьёвка!AG$2),Жеребьёвка!$D29)="-","Введите данные",IF(OFFSET(Лист1!$E$2,SUMIFS(Жеребьёвка!$B$4:$B$60,Жеребьёвка!$C$4:$C$60,Жеребьёвка!AG$2),Жеребьёвка!$D29)="Автомат","Без отбора",DATE(2017,RIGHT(RIGHT(OFFSET(Лист1!$E$2,SUMIFS(Жеребьёвка!$B$4:$B$60,Жеребьёвка!$C$4:$C$60,Жеребьёвка!AG$2),Жеребьёвка!$D29),5),2),LEFT(RIGHT(OFFSET(Лист1!$E$2,SUMIFS(Жеребьёвка!$B$4:$B$60,Жеребьёвка!$C$4:$C$60,Жеребьёвка!AG$2),Жеребьёвка!$D29),5),2))))))</f>
        <v/>
      </c>
      <c r="AI29" s="119" t="str">
        <f ca="1">IF(AI$2="","",IF(OFFSET(Лист1!$E$2,SUMIFS(Жеребьёвка!$B$4:$B$60,Жеребьёвка!$C$4:$C$60,Жеребьёвка!AI$2),Жеребьёвка!$D29)=".","",IF(OFFSET(Лист1!$E$2,SUMIFS(Жеребьёвка!$B$4:$B$60,Жеребьёвка!$C$4:$C$60,Жеребьёвка!AI$2),Жеребьёвка!$D29)="-","Введите данные",IF(OFFSET(Лист1!$E$2,SUMIFS(Жеребьёвка!$B$4:$B$60,Жеребьёвка!$C$4:$C$60,Жеребьёвка!AI$2),Жеребьёвка!$D29)="Автомат","Без отбора",DATE(2017,RIGHT(LEFT(OFFSET(Лист1!$E$2,SUMIFS(Жеребьёвка!$B$4:$B$60,Жеребьёвка!$C$4:$C$60,Жеребьёвка!AI$2),Жеребьёвка!$D29),5),2),LEFT(LEFT(OFFSET(Лист1!$E$2,SUMIFS(Жеребьёвка!$B$4:$B$60,Жеребьёвка!$C$4:$C$60,Жеребьёвка!AI$2),Жеребьёвка!$D29),5),2))))))</f>
        <v/>
      </c>
      <c r="AJ29" s="119"/>
      <c r="AK29" s="119" t="str">
        <f ca="1">IF(AK$2="","",IF(OFFSET(Лист1!$E$2,SUMIFS(Жеребьёвка!$B$4:$B$60,Жеребьёвка!$C$4:$C$60,Жеребьёвка!AK$2),Жеребьёвка!$D29)=".","",IF(OFFSET(Лист1!$E$2,SUMIFS(Жеребьёвка!$B$4:$B$60,Жеребьёвка!$C$4:$C$60,Жеребьёвка!AK$2),Жеребьёвка!$D29)="-","Введите данные",IF(OFFSET(Лист1!$E$2,SUMIFS(Жеребьёвка!$B$4:$B$60,Жеребьёвка!$C$4:$C$60,Жеребьёвка!AK$2),Жеребьёвка!$D29)="Автомат","Без отбора",DATE(2017,RIGHT(LEFT(OFFSET(Лист1!$E$2,SUMIFS(Жеребьёвка!$B$4:$B$60,Жеребьёвка!$C$4:$C$60,Жеребьёвка!AK$2),Жеребьёвка!$D29),5),2),LEFT(LEFT(OFFSET(Лист1!$E$2,SUMIFS(Жеребьёвка!$B$4:$B$60,Жеребьёвка!$C$4:$C$60,Жеребьёвка!AK$2),Жеребьёвка!$D29),5),2))))))</f>
        <v/>
      </c>
      <c r="AL29" s="119"/>
    </row>
    <row r="30" spans="1:38" x14ac:dyDescent="0.25">
      <c r="A30" s="113" t="s">
        <v>194</v>
      </c>
      <c r="B30" s="113">
        <v>27</v>
      </c>
      <c r="C30" s="113" t="s">
        <v>146</v>
      </c>
      <c r="D30" s="113">
        <v>27</v>
      </c>
      <c r="F30" s="122" t="s">
        <v>30</v>
      </c>
      <c r="G30" s="119" t="str">
        <f ca="1">IF(G$2="","",IF(OFFSET(Лист1!$E$2,SUMIFS(Жеребьёвка!$B$4:$B$60,Жеребьёвка!$C$4:$C$60,Жеребьёвка!G$2),Жеребьёвка!$D30)=".","",IF(OFFSET(Лист1!$E$2,SUMIFS(Жеребьёвка!$B$4:$B$60,Жеребьёвка!$C$4:$C$60,Жеребьёвка!G$2),Жеребьёвка!$D30)="-","Введите данные",IF(OFFSET(Лист1!$E$2,SUMIFS(Жеребьёвка!$B$4:$B$60,Жеребьёвка!$C$4:$C$60,Жеребьёвка!G$2),Жеребьёвка!$D30)="Автомат","Без отбора",DATE(2017,RIGHT(LEFT(OFFSET(Лист1!$E$2,SUMIFS(Жеребьёвка!$B$4:$B$60,Жеребьёвка!$C$4:$C$60,Жеребьёвка!G$2),Жеребьёвка!$D30),5),2),LEFT(LEFT(OFFSET(Лист1!$E$2,SUMIFS(Жеребьёвка!$B$4:$B$60,Жеребьёвка!$C$4:$C$60,Жеребьёвка!G$2),Жеребьёвка!$D30),5),2))))))</f>
        <v/>
      </c>
      <c r="H30" s="119" t="str">
        <f ca="1">IF(G$2="","",IF(OFFSET(Лист1!$E$2,SUMIFS(Жеребьёвка!$B$4:$B$60,Жеребьёвка!$C$4:$C$60,Жеребьёвка!G$2),Жеребьёвка!$D30)=".","",IF(OFFSET(Лист1!$E$2,SUMIFS(Жеребьёвка!$B$4:$B$60,Жеребьёвка!$C$4:$C$60,Жеребьёвка!G$2),Жеребьёвка!$D30)="-","Введите данные",IF(OFFSET(Лист1!$E$2,SUMIFS(Жеребьёвка!$B$4:$B$60,Жеребьёвка!$C$4:$C$60,Жеребьёвка!G$2),Жеребьёвка!$D30)="Автомат","Без отбора",DATE(2017,RIGHT(RIGHT(OFFSET(Лист1!$E$2,SUMIFS(Жеребьёвка!$B$4:$B$60,Жеребьёвка!$C$4:$C$60,Жеребьёвка!G$2),Жеребьёвка!$D30),5),2),LEFT(RIGHT(OFFSET(Лист1!$E$2,SUMIFS(Жеребьёвка!$B$4:$B$60,Жеребьёвка!$C$4:$C$60,Жеребьёвка!G$2),Жеребьёвка!$D30),5),2))))))</f>
        <v/>
      </c>
      <c r="I30" s="119" t="str">
        <f ca="1">IF(I$2="","",IF(OFFSET(Лист1!$E$2,SUMIFS(Жеребьёвка!$B$4:$B$60,Жеребьёвка!$C$4:$C$60,Жеребьёвка!I$2),Жеребьёвка!$D30)=".","",IF(OFFSET(Лист1!$E$2,SUMIFS(Жеребьёвка!$B$4:$B$60,Жеребьёвка!$C$4:$C$60,Жеребьёвка!I$2),Жеребьёвка!$D30)="-","Введите данные",IF(OFFSET(Лист1!$E$2,SUMIFS(Жеребьёвка!$B$4:$B$60,Жеребьёвка!$C$4:$C$60,Жеребьёвка!I$2),Жеребьёвка!$D30)="Автомат","Без отбора",DATE(2017,RIGHT(LEFT(OFFSET(Лист1!$E$2,SUMIFS(Жеребьёвка!$B$4:$B$60,Жеребьёвка!$C$4:$C$60,Жеребьёвка!I$2),Жеребьёвка!$D30),5),2),LEFT(LEFT(OFFSET(Лист1!$E$2,SUMIFS(Жеребьёвка!$B$4:$B$60,Жеребьёвка!$C$4:$C$60,Жеребьёвка!I$2),Жеребьёвка!$D30),5),2))))))</f>
        <v/>
      </c>
      <c r="J30" s="119" t="str">
        <f ca="1">IF(I$2="","",IF(OFFSET(Лист1!$E$2,SUMIFS(Жеребьёвка!$B$4:$B$60,Жеребьёвка!$C$4:$C$60,Жеребьёвка!I$2),Жеребьёвка!$D30)=".","",IF(OFFSET(Лист1!$E$2,SUMIFS(Жеребьёвка!$B$4:$B$60,Жеребьёвка!$C$4:$C$60,Жеребьёвка!I$2),Жеребьёвка!$D30)="-","Введите данные",IF(OFFSET(Лист1!$E$2,SUMIFS(Жеребьёвка!$B$4:$B$60,Жеребьёвка!$C$4:$C$60,Жеребьёвка!I$2),Жеребьёвка!$D30)="Автомат","Без отбора",DATE(2017,RIGHT(RIGHT(OFFSET(Лист1!$E$2,SUMIFS(Жеребьёвка!$B$4:$B$60,Жеребьёвка!$C$4:$C$60,Жеребьёвка!I$2),Жеребьёвка!$D30),5),2),LEFT(RIGHT(OFFSET(Лист1!$E$2,SUMIFS(Жеребьёвка!$B$4:$B$60,Жеребьёвка!$C$4:$C$60,Жеребьёвка!I$2),Жеребьёвка!$D30),5),2))))))</f>
        <v/>
      </c>
      <c r="K30" s="119" t="str">
        <f ca="1">IF(K$2="","",IF(OFFSET(Лист1!$E$2,SUMIFS(Жеребьёвка!$B$4:$B$60,Жеребьёвка!$C$4:$C$60,Жеребьёвка!K$2),Жеребьёвка!$D30)=".","",IF(OFFSET(Лист1!$E$2,SUMIFS(Жеребьёвка!$B$4:$B$60,Жеребьёвка!$C$4:$C$60,Жеребьёвка!K$2),Жеребьёвка!$D30)="-","Введите данные",IF(OFFSET(Лист1!$E$2,SUMIFS(Жеребьёвка!$B$4:$B$60,Жеребьёвка!$C$4:$C$60,Жеребьёвка!K$2),Жеребьёвка!$D30)="Автомат","Без отбора",DATE(2017,RIGHT(LEFT(OFFSET(Лист1!$E$2,SUMIFS(Жеребьёвка!$B$4:$B$60,Жеребьёвка!$C$4:$C$60,Жеребьёвка!K$2),Жеребьёвка!$D30),5),2),LEFT(LEFT(OFFSET(Лист1!$E$2,SUMIFS(Жеребьёвка!$B$4:$B$60,Жеребьёвка!$C$4:$C$60,Жеребьёвка!K$2),Жеребьёвка!$D30),5),2))))))</f>
        <v/>
      </c>
      <c r="L30" s="119" t="str">
        <f ca="1">IF(K$2="","",IF(OFFSET(Лист1!$E$2,SUMIFS(Жеребьёвка!$B$4:$B$60,Жеребьёвка!$C$4:$C$60,Жеребьёвка!K$2),Жеребьёвка!$D30)=".","",IF(OFFSET(Лист1!$E$2,SUMIFS(Жеребьёвка!$B$4:$B$60,Жеребьёвка!$C$4:$C$60,Жеребьёвка!K$2),Жеребьёвка!$D30)="-","Введите данные",IF(OFFSET(Лист1!$E$2,SUMIFS(Жеребьёвка!$B$4:$B$60,Жеребьёвка!$C$4:$C$60,Жеребьёвка!K$2),Жеребьёвка!$D30)="Автомат","Без отбора",DATE(2017,RIGHT(RIGHT(OFFSET(Лист1!$E$2,SUMIFS(Жеребьёвка!$B$4:$B$60,Жеребьёвка!$C$4:$C$60,Жеребьёвка!K$2),Жеребьёвка!$D30),5),2),LEFT(RIGHT(OFFSET(Лист1!$E$2,SUMIFS(Жеребьёвка!$B$4:$B$60,Жеребьёвка!$C$4:$C$60,Жеребьёвка!K$2),Жеребьёвка!$D30),5),2))))))</f>
        <v/>
      </c>
      <c r="M30" s="119" t="str">
        <f ca="1">IF(M$2="","",IF(OFFSET(Лист1!$E$2,SUMIFS(Жеребьёвка!$B$4:$B$60,Жеребьёвка!$C$4:$C$60,Жеребьёвка!M$2),Жеребьёвка!$D30)=".","",IF(OFFSET(Лист1!$E$2,SUMIFS(Жеребьёвка!$B$4:$B$60,Жеребьёвка!$C$4:$C$60,Жеребьёвка!M$2),Жеребьёвка!$D30)="-","Введите данные",IF(OFFSET(Лист1!$E$2,SUMIFS(Жеребьёвка!$B$4:$B$60,Жеребьёвка!$C$4:$C$60,Жеребьёвка!M$2),Жеребьёвка!$D30)="Автомат","Без отбора",DATE(2017,RIGHT(LEFT(OFFSET(Лист1!$E$2,SUMIFS(Жеребьёвка!$B$4:$B$60,Жеребьёвка!$C$4:$C$60,Жеребьёвка!M$2),Жеребьёвка!$D30),5),2),LEFT(LEFT(OFFSET(Лист1!$E$2,SUMIFS(Жеребьёвка!$B$4:$B$60,Жеребьёвка!$C$4:$C$60,Жеребьёвка!M$2),Жеребьёвка!$D30),5),2))))))</f>
        <v/>
      </c>
      <c r="N30" s="119" t="str">
        <f ca="1">IF(M$2="","",IF(OFFSET(Лист1!$E$2,SUMIFS(Жеребьёвка!$B$4:$B$60,Жеребьёвка!$C$4:$C$60,Жеребьёвка!M$2),Жеребьёвка!$D30)=".","",IF(OFFSET(Лист1!$E$2,SUMIFS(Жеребьёвка!$B$4:$B$60,Жеребьёвка!$C$4:$C$60,Жеребьёвка!M$2),Жеребьёвка!$D30)="-","Введите данные",IF(OFFSET(Лист1!$E$2,SUMIFS(Жеребьёвка!$B$4:$B$60,Жеребьёвка!$C$4:$C$60,Жеребьёвка!M$2),Жеребьёвка!$D30)="Автомат","Без отбора",DATE(2017,RIGHT(RIGHT(OFFSET(Лист1!$E$2,SUMIFS(Жеребьёвка!$B$4:$B$60,Жеребьёвка!$C$4:$C$60,Жеребьёвка!M$2),Жеребьёвка!$D30),5),2),LEFT(RIGHT(OFFSET(Лист1!$E$2,SUMIFS(Жеребьёвка!$B$4:$B$60,Жеребьёвка!$C$4:$C$60,Жеребьёвка!M$2),Жеребьёвка!$D30),5),2))))))</f>
        <v/>
      </c>
      <c r="O30" s="119" t="str">
        <f ca="1">IF(O$2="","",IF(OFFSET(Лист1!$E$2,SUMIFS(Жеребьёвка!$B$4:$B$60,Жеребьёвка!$C$4:$C$60,Жеребьёвка!O$2),Жеребьёвка!$D30)=".","",IF(OFFSET(Лист1!$E$2,SUMIFS(Жеребьёвка!$B$4:$B$60,Жеребьёвка!$C$4:$C$60,Жеребьёвка!O$2),Жеребьёвка!$D30)="-","Введите данные",IF(OFFSET(Лист1!$E$2,SUMIFS(Жеребьёвка!$B$4:$B$60,Жеребьёвка!$C$4:$C$60,Жеребьёвка!O$2),Жеребьёвка!$D30)="Автомат","Без отбора",DATE(2017,RIGHT(LEFT(OFFSET(Лист1!$E$2,SUMIFS(Жеребьёвка!$B$4:$B$60,Жеребьёвка!$C$4:$C$60,Жеребьёвка!O$2),Жеребьёвка!$D30),5),2),LEFT(LEFT(OFFSET(Лист1!$E$2,SUMIFS(Жеребьёвка!$B$4:$B$60,Жеребьёвка!$C$4:$C$60,Жеребьёвка!O$2),Жеребьёвка!$D30),5),2))))))</f>
        <v/>
      </c>
      <c r="P30" s="119" t="str">
        <f ca="1">IF(O$2="","",IF(OFFSET(Лист1!$E$2,SUMIFS(Жеребьёвка!$B$4:$B$60,Жеребьёвка!$C$4:$C$60,Жеребьёвка!O$2),Жеребьёвка!$D30)=".","",IF(OFFSET(Лист1!$E$2,SUMIFS(Жеребьёвка!$B$4:$B$60,Жеребьёвка!$C$4:$C$60,Жеребьёвка!O$2),Жеребьёвка!$D30)="-","Введите данные",IF(OFFSET(Лист1!$E$2,SUMIFS(Жеребьёвка!$B$4:$B$60,Жеребьёвка!$C$4:$C$60,Жеребьёвка!O$2),Жеребьёвка!$D30)="Автомат","Без отбора",DATE(2017,RIGHT(RIGHT(OFFSET(Лист1!$E$2,SUMIFS(Жеребьёвка!$B$4:$B$60,Жеребьёвка!$C$4:$C$60,Жеребьёвка!O$2),Жеребьёвка!$D30),5),2),LEFT(RIGHT(OFFSET(Лист1!$E$2,SUMIFS(Жеребьёвка!$B$4:$B$60,Жеребьёвка!$C$4:$C$60,Жеребьёвка!O$2),Жеребьёвка!$D30),5),2))))))</f>
        <v/>
      </c>
      <c r="Q30" s="119" t="str">
        <f ca="1">IF(Q$2="","",IF(OFFSET(Лист1!$E$2,SUMIFS(Жеребьёвка!$B$4:$B$60,Жеребьёвка!$C$4:$C$60,Жеребьёвка!Q$2),Жеребьёвка!$D30)=".","",IF(OFFSET(Лист1!$E$2,SUMIFS(Жеребьёвка!$B$4:$B$60,Жеребьёвка!$C$4:$C$60,Жеребьёвка!Q$2),Жеребьёвка!$D30)="-","Введите данные",IF(OFFSET(Лист1!$E$2,SUMIFS(Жеребьёвка!$B$4:$B$60,Жеребьёвка!$C$4:$C$60,Жеребьёвка!Q$2),Жеребьёвка!$D30)="Автомат","Без отбора",DATE(2017,RIGHT(LEFT(OFFSET(Лист1!$E$2,SUMIFS(Жеребьёвка!$B$4:$B$60,Жеребьёвка!$C$4:$C$60,Жеребьёвка!Q$2),Жеребьёвка!$D30),5),2),LEFT(LEFT(OFFSET(Лист1!$E$2,SUMIFS(Жеребьёвка!$B$4:$B$60,Жеребьёвка!$C$4:$C$60,Жеребьёвка!Q$2),Жеребьёвка!$D30),5),2))))))</f>
        <v/>
      </c>
      <c r="R30" s="119" t="str">
        <f ca="1">IF(Q$2="","",IF(OFFSET(Лист1!$E$2,SUMIFS(Жеребьёвка!$B$4:$B$60,Жеребьёвка!$C$4:$C$60,Жеребьёвка!Q$2),Жеребьёвка!$D30)=".","",IF(OFFSET(Лист1!$E$2,SUMIFS(Жеребьёвка!$B$4:$B$60,Жеребьёвка!$C$4:$C$60,Жеребьёвка!Q$2),Жеребьёвка!$D30)="-","Введите данные",IF(OFFSET(Лист1!$E$2,SUMIFS(Жеребьёвка!$B$4:$B$60,Жеребьёвка!$C$4:$C$60,Жеребьёвка!Q$2),Жеребьёвка!$D30)="Автомат","Без отбора",DATE(2017,RIGHT(RIGHT(OFFSET(Лист1!$E$2,SUMIFS(Жеребьёвка!$B$4:$B$60,Жеребьёвка!$C$4:$C$60,Жеребьёвка!Q$2),Жеребьёвка!$D30),5),2),LEFT(RIGHT(OFFSET(Лист1!$E$2,SUMIFS(Жеребьёвка!$B$4:$B$60,Жеребьёвка!$C$4:$C$60,Жеребьёвка!Q$2),Жеребьёвка!$D30),5),2))))))</f>
        <v/>
      </c>
      <c r="S30" s="119" t="str">
        <f ca="1">IF(S$2="","",IF(OFFSET(Лист1!$E$2,SUMIFS(Жеребьёвка!$B$4:$B$60,Жеребьёвка!$C$4:$C$60,Жеребьёвка!S$2),Жеребьёвка!$D30)=".","",IF(OFFSET(Лист1!$E$2,SUMIFS(Жеребьёвка!$B$4:$B$60,Жеребьёвка!$C$4:$C$60,Жеребьёвка!S$2),Жеребьёвка!$D30)="-","Введите данные",IF(OFFSET(Лист1!$E$2,SUMIFS(Жеребьёвка!$B$4:$B$60,Жеребьёвка!$C$4:$C$60,Жеребьёвка!S$2),Жеребьёвка!$D30)="Автомат","Без отбора",DATE(2017,RIGHT(LEFT(OFFSET(Лист1!$E$2,SUMIFS(Жеребьёвка!$B$4:$B$60,Жеребьёвка!$C$4:$C$60,Жеребьёвка!S$2),Жеребьёвка!$D30),5),2),LEFT(LEFT(OFFSET(Лист1!$E$2,SUMIFS(Жеребьёвка!$B$4:$B$60,Жеребьёвка!$C$4:$C$60,Жеребьёвка!S$2),Жеребьёвка!$D30),5),2))))))</f>
        <v/>
      </c>
      <c r="T30" s="119" t="str">
        <f ca="1">IF(S$2="","",IF(OFFSET(Лист1!$E$2,SUMIFS(Жеребьёвка!$B$4:$B$60,Жеребьёвка!$C$4:$C$60,Жеребьёвка!S$2),Жеребьёвка!$D30)=".","",IF(OFFSET(Лист1!$E$2,SUMIFS(Жеребьёвка!$B$4:$B$60,Жеребьёвка!$C$4:$C$60,Жеребьёвка!S$2),Жеребьёвка!$D30)="-","Введите данные",IF(OFFSET(Лист1!$E$2,SUMIFS(Жеребьёвка!$B$4:$B$60,Жеребьёвка!$C$4:$C$60,Жеребьёвка!S$2),Жеребьёвка!$D30)="Автомат","Без отбора",DATE(2017,RIGHT(RIGHT(OFFSET(Лист1!$E$2,SUMIFS(Жеребьёвка!$B$4:$B$60,Жеребьёвка!$C$4:$C$60,Жеребьёвка!S$2),Жеребьёвка!$D30),5),2),LEFT(RIGHT(OFFSET(Лист1!$E$2,SUMIFS(Жеребьёвка!$B$4:$B$60,Жеребьёвка!$C$4:$C$60,Жеребьёвка!S$2),Жеребьёвка!$D30),5),2))))))</f>
        <v/>
      </c>
      <c r="U30" s="134"/>
      <c r="V30" s="134"/>
      <c r="W30" s="119" t="str">
        <f ca="1">IF(W$2="","",IF(OFFSET(Лист1!$E$2,SUMIFS(Жеребьёвка!$B$4:$B$60,Жеребьёвка!$C$4:$C$60,Жеребьёвка!W$2),Жеребьёвка!$D30)=".","",IF(OFFSET(Лист1!$E$2,SUMIFS(Жеребьёвка!$B$4:$B$60,Жеребьёвка!$C$4:$C$60,Жеребьёвка!W$2),Жеребьёвка!$D30)="-","Введите данные",IF(OFFSET(Лист1!$E$2,SUMIFS(Жеребьёвка!$B$4:$B$60,Жеребьёвка!$C$4:$C$60,Жеребьёвка!W$2),Жеребьёвка!$D30)="Автомат","Без отбора",DATE(2017,RIGHT(LEFT(OFFSET(Лист1!$E$2,SUMIFS(Жеребьёвка!$B$4:$B$60,Жеребьёвка!$C$4:$C$60,Жеребьёвка!W$2),Жеребьёвка!$D30),5),2),LEFT(LEFT(OFFSET(Лист1!$E$2,SUMIFS(Жеребьёвка!$B$4:$B$60,Жеребьёвка!$C$4:$C$60,Жеребьёвка!W$2),Жеребьёвка!$D30),5),2))))))</f>
        <v/>
      </c>
      <c r="X30" s="119" t="str">
        <f ca="1">IF(W$2="","",IF(OFFSET(Лист1!$E$2,SUMIFS(Жеребьёвка!$B$4:$B$60,Жеребьёвка!$C$4:$C$60,Жеребьёвка!W$2),Жеребьёвка!$D30)=".","",IF(OFFSET(Лист1!$E$2,SUMIFS(Жеребьёвка!$B$4:$B$60,Жеребьёвка!$C$4:$C$60,Жеребьёвка!W$2),Жеребьёвка!$D30)="-","Введите данные",IF(OFFSET(Лист1!$E$2,SUMIFS(Жеребьёвка!$B$4:$B$60,Жеребьёвка!$C$4:$C$60,Жеребьёвка!W$2),Жеребьёвка!$D30)="Автомат","Без отбора",DATE(2017,RIGHT(RIGHT(OFFSET(Лист1!$E$2,SUMIFS(Жеребьёвка!$B$4:$B$60,Жеребьёвка!$C$4:$C$60,Жеребьёвка!W$2),Жеребьёвка!$D30),5),2),LEFT(RIGHT(OFFSET(Лист1!$E$2,SUMIFS(Жеребьёвка!$B$4:$B$60,Жеребьёвка!$C$4:$C$60,Жеребьёвка!W$2),Жеребьёвка!$D30),5),2))))))</f>
        <v/>
      </c>
      <c r="Y30" s="119" t="str">
        <f ca="1">IF(Y$2="","",IF(OFFSET(Лист1!$E$2,SUMIFS(Жеребьёвка!$B$4:$B$60,Жеребьёвка!$C$4:$C$60,Жеребьёвка!Y$2),Жеребьёвка!$D30)=".","",IF(OFFSET(Лист1!$E$2,SUMIFS(Жеребьёвка!$B$4:$B$60,Жеребьёвка!$C$4:$C$60,Жеребьёвка!Y$2),Жеребьёвка!$D30)="-","Введите данные",IF(OFFSET(Лист1!$E$2,SUMIFS(Жеребьёвка!$B$4:$B$60,Жеребьёвка!$C$4:$C$60,Жеребьёвка!Y$2),Жеребьёвка!$D30)="Автомат","Без отбора",DATE(2017,RIGHT(LEFT(OFFSET(Лист1!$E$2,SUMIFS(Жеребьёвка!$B$4:$B$60,Жеребьёвка!$C$4:$C$60,Жеребьёвка!Y$2),Жеребьёвка!$D30),5),2),LEFT(LEFT(OFFSET(Лист1!$E$2,SUMIFS(Жеребьёвка!$B$4:$B$60,Жеребьёвка!$C$4:$C$60,Жеребьёвка!Y$2),Жеребьёвка!$D30),5),2))))))</f>
        <v/>
      </c>
      <c r="Z30" s="119"/>
      <c r="AA30" s="119" t="str">
        <f ca="1">IF(AA$2="","",IF(OFFSET(Лист1!$E$2,SUMIFS(Жеребьёвка!$B$4:$B$60,Жеребьёвка!$C$4:$C$60,Жеребьёвка!AA$2),Жеребьёвка!$D30)=".","",IF(OFFSET(Лист1!$E$2,SUMIFS(Жеребьёвка!$B$4:$B$60,Жеребьёвка!$C$4:$C$60,Жеребьёвка!AA$2),Жеребьёвка!$D30)="-","Введите данные",IF(OFFSET(Лист1!$E$2,SUMIFS(Жеребьёвка!$B$4:$B$60,Жеребьёвка!$C$4:$C$60,Жеребьёвка!AA$2),Жеребьёвка!$D30)="Автомат","Без отбора",DATE(2017,RIGHT(LEFT(OFFSET(Лист1!$E$2,SUMIFS(Жеребьёвка!$B$4:$B$60,Жеребьёвка!$C$4:$C$60,Жеребьёвка!AA$2),Жеребьёвка!$D30),5),2),LEFT(LEFT(OFFSET(Лист1!$E$2,SUMIFS(Жеребьёвка!$B$4:$B$60,Жеребьёвка!$C$4:$C$60,Жеребьёвка!AA$2),Жеребьёвка!$D30),5),2))))))</f>
        <v/>
      </c>
      <c r="AB30" s="119"/>
      <c r="AC30" s="119" t="str">
        <f ca="1">IF(AC$2="","",IF(OFFSET(Лист1!$E$2,SUMIFS(Жеребьёвка!$B$4:$B$60,Жеребьёвка!$C$4:$C$60,Жеребьёвка!AC$2),Жеребьёвка!$D30)=".","",IF(OFFSET(Лист1!$E$2,SUMIFS(Жеребьёвка!$B$4:$B$60,Жеребьёвка!$C$4:$C$60,Жеребьёвка!AC$2),Жеребьёвка!$D30)="-","Введите данные",IF(OFFSET(Лист1!$E$2,SUMIFS(Жеребьёвка!$B$4:$B$60,Жеребьёвка!$C$4:$C$60,Жеребьёвка!AC$2),Жеребьёвка!$D30)="Автомат","Без отбора",DATE(2017,RIGHT(LEFT(OFFSET(Лист1!$E$2,SUMIFS(Жеребьёвка!$B$4:$B$60,Жеребьёвка!$C$4:$C$60,Жеребьёвка!AC$2),Жеребьёвка!$D30),5),2),LEFT(LEFT(OFFSET(Лист1!$E$2,SUMIFS(Жеребьёвка!$B$4:$B$60,Жеребьёвка!$C$4:$C$60,Жеребьёвка!AC$2),Жеребьёвка!$D30),5),2))))))</f>
        <v/>
      </c>
      <c r="AD30" s="119" t="str">
        <f ca="1">IF(AC$2="","",IF(OFFSET(Лист1!$E$2,SUMIFS(Жеребьёвка!$B$4:$B$60,Жеребьёвка!$C$4:$C$60,Жеребьёвка!AC$2),Жеребьёвка!$D30)=".","",IF(OFFSET(Лист1!$E$2,SUMIFS(Жеребьёвка!$B$4:$B$60,Жеребьёвка!$C$4:$C$60,Жеребьёвка!AC$2),Жеребьёвка!$D30)="-","Введите данные",IF(OFFSET(Лист1!$E$2,SUMIFS(Жеребьёвка!$B$4:$B$60,Жеребьёвка!$C$4:$C$60,Жеребьёвка!AC$2),Жеребьёвка!$D30)="Автомат","Без отбора",DATE(2017,RIGHT(RIGHT(OFFSET(Лист1!$E$2,SUMIFS(Жеребьёвка!$B$4:$B$60,Жеребьёвка!$C$4:$C$60,Жеребьёвка!AC$2),Жеребьёвка!$D30),5),2),LEFT(RIGHT(OFFSET(Лист1!$E$2,SUMIFS(Жеребьёвка!$B$4:$B$60,Жеребьёвка!$C$4:$C$60,Жеребьёвка!AC$2),Жеребьёвка!$D30),5),2))))))</f>
        <v/>
      </c>
      <c r="AE30" s="119" t="str">
        <f ca="1">IF(AE$2="","",IF(OFFSET(Лист1!$E$2,SUMIFS(Жеребьёвка!$B$4:$B$60,Жеребьёвка!$C$4:$C$60,Жеребьёвка!AE$2),Жеребьёвка!$D30)=".","",IF(OFFSET(Лист1!$E$2,SUMIFS(Жеребьёвка!$B$4:$B$60,Жеребьёвка!$C$4:$C$60,Жеребьёвка!AE$2),Жеребьёвка!$D30)="-","Введите данные",IF(OFFSET(Лист1!$E$2,SUMIFS(Жеребьёвка!$B$4:$B$60,Жеребьёвка!$C$4:$C$60,Жеребьёвка!AE$2),Жеребьёвка!$D30)="Автомат","Без отбора",DATE(2017,RIGHT(LEFT(OFFSET(Лист1!$E$2,SUMIFS(Жеребьёвка!$B$4:$B$60,Жеребьёвка!$C$4:$C$60,Жеребьёвка!AE$2),Жеребьёвка!$D30),5),2),LEFT(LEFT(OFFSET(Лист1!$E$2,SUMIFS(Жеребьёвка!$B$4:$B$60,Жеребьёвка!$C$4:$C$60,Жеребьёвка!AE$2),Жеребьёвка!$D30),5),2))))))</f>
        <v/>
      </c>
      <c r="AF30" s="119"/>
      <c r="AG30" s="119" t="str">
        <f ca="1">IF(AG$2="","",IF(OFFSET(Лист1!$E$2,SUMIFS(Жеребьёвка!$B$4:$B$60,Жеребьёвка!$C$4:$C$60,Жеребьёвка!AG$2),Жеребьёвка!$D30)=".","",IF(OFFSET(Лист1!$E$2,SUMIFS(Жеребьёвка!$B$4:$B$60,Жеребьёвка!$C$4:$C$60,Жеребьёвка!AG$2),Жеребьёвка!$D30)="-","Введите данные",IF(OFFSET(Лист1!$E$2,SUMIFS(Жеребьёвка!$B$4:$B$60,Жеребьёвка!$C$4:$C$60,Жеребьёвка!AG$2),Жеребьёвка!$D30)="Автомат","Без отбора",DATE(2017,RIGHT(LEFT(OFFSET(Лист1!$E$2,SUMIFS(Жеребьёвка!$B$4:$B$60,Жеребьёвка!$C$4:$C$60,Жеребьёвка!AG$2),Жеребьёвка!$D30),5),2),LEFT(LEFT(OFFSET(Лист1!$E$2,SUMIFS(Жеребьёвка!$B$4:$B$60,Жеребьёвка!$C$4:$C$60,Жеребьёвка!AG$2),Жеребьёвка!$D30),5),2))))))</f>
        <v/>
      </c>
      <c r="AH30" s="119" t="str">
        <f ca="1">IF(AG$2="","",IF(OFFSET(Лист1!$E$2,SUMIFS(Жеребьёвка!$B$4:$B$60,Жеребьёвка!$C$4:$C$60,Жеребьёвка!AG$2),Жеребьёвка!$D30)=".","",IF(OFFSET(Лист1!$E$2,SUMIFS(Жеребьёвка!$B$4:$B$60,Жеребьёвка!$C$4:$C$60,Жеребьёвка!AG$2),Жеребьёвка!$D30)="-","Введите данные",IF(OFFSET(Лист1!$E$2,SUMIFS(Жеребьёвка!$B$4:$B$60,Жеребьёвка!$C$4:$C$60,Жеребьёвка!AG$2),Жеребьёвка!$D30)="Автомат","Без отбора",DATE(2017,RIGHT(RIGHT(OFFSET(Лист1!$E$2,SUMIFS(Жеребьёвка!$B$4:$B$60,Жеребьёвка!$C$4:$C$60,Жеребьёвка!AG$2),Жеребьёвка!$D30),5),2),LEFT(RIGHT(OFFSET(Лист1!$E$2,SUMIFS(Жеребьёвка!$B$4:$B$60,Жеребьёвка!$C$4:$C$60,Жеребьёвка!AG$2),Жеребьёвка!$D30),5),2))))))</f>
        <v/>
      </c>
      <c r="AI30" s="119" t="str">
        <f ca="1">IF(AI$2="","",IF(OFFSET(Лист1!$E$2,SUMIFS(Жеребьёвка!$B$4:$B$60,Жеребьёвка!$C$4:$C$60,Жеребьёвка!AI$2),Жеребьёвка!$D30)=".","",IF(OFFSET(Лист1!$E$2,SUMIFS(Жеребьёвка!$B$4:$B$60,Жеребьёвка!$C$4:$C$60,Жеребьёвка!AI$2),Жеребьёвка!$D30)="-","Введите данные",IF(OFFSET(Лист1!$E$2,SUMIFS(Жеребьёвка!$B$4:$B$60,Жеребьёвка!$C$4:$C$60,Жеребьёвка!AI$2),Жеребьёвка!$D30)="Автомат","Без отбора",DATE(2017,RIGHT(LEFT(OFFSET(Лист1!$E$2,SUMIFS(Жеребьёвка!$B$4:$B$60,Жеребьёвка!$C$4:$C$60,Жеребьёвка!AI$2),Жеребьёвка!$D30),5),2),LEFT(LEFT(OFFSET(Лист1!$E$2,SUMIFS(Жеребьёвка!$B$4:$B$60,Жеребьёвка!$C$4:$C$60,Жеребьёвка!AI$2),Жеребьёвка!$D30),5),2))))))</f>
        <v/>
      </c>
      <c r="AJ30" s="119"/>
      <c r="AK30" s="119" t="str">
        <f ca="1">IF(AK$2="","",IF(OFFSET(Лист1!$E$2,SUMIFS(Жеребьёвка!$B$4:$B$60,Жеребьёвка!$C$4:$C$60,Жеребьёвка!AK$2),Жеребьёвка!$D30)=".","",IF(OFFSET(Лист1!$E$2,SUMIFS(Жеребьёвка!$B$4:$B$60,Жеребьёвка!$C$4:$C$60,Жеребьёвка!AK$2),Жеребьёвка!$D30)="-","Введите данные",IF(OFFSET(Лист1!$E$2,SUMIFS(Жеребьёвка!$B$4:$B$60,Жеребьёвка!$C$4:$C$60,Жеребьёвка!AK$2),Жеребьёвка!$D30)="Автомат","Без отбора",DATE(2017,RIGHT(LEFT(OFFSET(Лист1!$E$2,SUMIFS(Жеребьёвка!$B$4:$B$60,Жеребьёвка!$C$4:$C$60,Жеребьёвка!AK$2),Жеребьёвка!$D30),5),2),LEFT(LEFT(OFFSET(Лист1!$E$2,SUMIFS(Жеребьёвка!$B$4:$B$60,Жеребьёвка!$C$4:$C$60,Жеребьёвка!AK$2),Жеребьёвка!$D30),5),2))))))</f>
        <v/>
      </c>
      <c r="AL30" s="119"/>
    </row>
    <row r="31" spans="1:38" x14ac:dyDescent="0.25">
      <c r="A31" s="113" t="s">
        <v>130</v>
      </c>
      <c r="B31" s="113">
        <v>28</v>
      </c>
      <c r="C31" s="113" t="s">
        <v>149</v>
      </c>
      <c r="D31" s="113">
        <v>28</v>
      </c>
      <c r="F31" s="122" t="s">
        <v>31</v>
      </c>
      <c r="G31" s="119" t="str">
        <f ca="1">IF(G$2="","",IF(OFFSET(Лист1!$E$2,SUMIFS(Жеребьёвка!$B$4:$B$60,Жеребьёвка!$C$4:$C$60,Жеребьёвка!G$2),Жеребьёвка!$D31)=".","",IF(OFFSET(Лист1!$E$2,SUMIFS(Жеребьёвка!$B$4:$B$60,Жеребьёвка!$C$4:$C$60,Жеребьёвка!G$2),Жеребьёвка!$D31)="-","Введите данные",IF(OFFSET(Лист1!$E$2,SUMIFS(Жеребьёвка!$B$4:$B$60,Жеребьёвка!$C$4:$C$60,Жеребьёвка!G$2),Жеребьёвка!$D31)="Автомат","Без отбора",DATE(2017,RIGHT(LEFT(OFFSET(Лист1!$E$2,SUMIFS(Жеребьёвка!$B$4:$B$60,Жеребьёвка!$C$4:$C$60,Жеребьёвка!G$2),Жеребьёвка!$D31),5),2),LEFT(LEFT(OFFSET(Лист1!$E$2,SUMIFS(Жеребьёвка!$B$4:$B$60,Жеребьёвка!$C$4:$C$60,Жеребьёвка!G$2),Жеребьёвка!$D31),5),2))))))</f>
        <v/>
      </c>
      <c r="H31" s="119" t="str">
        <f ca="1">IF(G$2="","",IF(OFFSET(Лист1!$E$2,SUMIFS(Жеребьёвка!$B$4:$B$60,Жеребьёвка!$C$4:$C$60,Жеребьёвка!G$2),Жеребьёвка!$D31)=".","",IF(OFFSET(Лист1!$E$2,SUMIFS(Жеребьёвка!$B$4:$B$60,Жеребьёвка!$C$4:$C$60,Жеребьёвка!G$2),Жеребьёвка!$D31)="-","Введите данные",IF(OFFSET(Лист1!$E$2,SUMIFS(Жеребьёвка!$B$4:$B$60,Жеребьёвка!$C$4:$C$60,Жеребьёвка!G$2),Жеребьёвка!$D31)="Автомат","Без отбора",DATE(2017,RIGHT(RIGHT(OFFSET(Лист1!$E$2,SUMIFS(Жеребьёвка!$B$4:$B$60,Жеребьёвка!$C$4:$C$60,Жеребьёвка!G$2),Жеребьёвка!$D31),5),2),LEFT(RIGHT(OFFSET(Лист1!$E$2,SUMIFS(Жеребьёвка!$B$4:$B$60,Жеребьёвка!$C$4:$C$60,Жеребьёвка!G$2),Жеребьёвка!$D31),5),2))))))</f>
        <v/>
      </c>
      <c r="I31" s="119" t="str">
        <f ca="1">IF(I$2="","",IF(OFFSET(Лист1!$E$2,SUMIFS(Жеребьёвка!$B$4:$B$60,Жеребьёвка!$C$4:$C$60,Жеребьёвка!I$2),Жеребьёвка!$D31)=".","",IF(OFFSET(Лист1!$E$2,SUMIFS(Жеребьёвка!$B$4:$B$60,Жеребьёвка!$C$4:$C$60,Жеребьёвка!I$2),Жеребьёвка!$D31)="-","Введите данные",IF(OFFSET(Лист1!$E$2,SUMIFS(Жеребьёвка!$B$4:$B$60,Жеребьёвка!$C$4:$C$60,Жеребьёвка!I$2),Жеребьёвка!$D31)="Автомат","Без отбора",DATE(2017,RIGHT(LEFT(OFFSET(Лист1!$E$2,SUMIFS(Жеребьёвка!$B$4:$B$60,Жеребьёвка!$C$4:$C$60,Жеребьёвка!I$2),Жеребьёвка!$D31),5),2),LEFT(LEFT(OFFSET(Лист1!$E$2,SUMIFS(Жеребьёвка!$B$4:$B$60,Жеребьёвка!$C$4:$C$60,Жеребьёвка!I$2),Жеребьёвка!$D31),5),2))))))</f>
        <v/>
      </c>
      <c r="J31" s="119" t="str">
        <f ca="1">IF(I$2="","",IF(OFFSET(Лист1!$E$2,SUMIFS(Жеребьёвка!$B$4:$B$60,Жеребьёвка!$C$4:$C$60,Жеребьёвка!I$2),Жеребьёвка!$D31)=".","",IF(OFFSET(Лист1!$E$2,SUMIFS(Жеребьёвка!$B$4:$B$60,Жеребьёвка!$C$4:$C$60,Жеребьёвка!I$2),Жеребьёвка!$D31)="-","Введите данные",IF(OFFSET(Лист1!$E$2,SUMIFS(Жеребьёвка!$B$4:$B$60,Жеребьёвка!$C$4:$C$60,Жеребьёвка!I$2),Жеребьёвка!$D31)="Автомат","Без отбора",DATE(2017,RIGHT(RIGHT(OFFSET(Лист1!$E$2,SUMIFS(Жеребьёвка!$B$4:$B$60,Жеребьёвка!$C$4:$C$60,Жеребьёвка!I$2),Жеребьёвка!$D31),5),2),LEFT(RIGHT(OFFSET(Лист1!$E$2,SUMIFS(Жеребьёвка!$B$4:$B$60,Жеребьёвка!$C$4:$C$60,Жеребьёвка!I$2),Жеребьёвка!$D31),5),2))))))</f>
        <v/>
      </c>
      <c r="K31" s="119" t="str">
        <f ca="1">IF(K$2="","",IF(OFFSET(Лист1!$E$2,SUMIFS(Жеребьёвка!$B$4:$B$60,Жеребьёвка!$C$4:$C$60,Жеребьёвка!K$2),Жеребьёвка!$D31)=".","",IF(OFFSET(Лист1!$E$2,SUMIFS(Жеребьёвка!$B$4:$B$60,Жеребьёвка!$C$4:$C$60,Жеребьёвка!K$2),Жеребьёвка!$D31)="-","Введите данные",IF(OFFSET(Лист1!$E$2,SUMIFS(Жеребьёвка!$B$4:$B$60,Жеребьёвка!$C$4:$C$60,Жеребьёвка!K$2),Жеребьёвка!$D31)="Автомат","Без отбора",DATE(2017,RIGHT(LEFT(OFFSET(Лист1!$E$2,SUMIFS(Жеребьёвка!$B$4:$B$60,Жеребьёвка!$C$4:$C$60,Жеребьёвка!K$2),Жеребьёвка!$D31),5),2),LEFT(LEFT(OFFSET(Лист1!$E$2,SUMIFS(Жеребьёвка!$B$4:$B$60,Жеребьёвка!$C$4:$C$60,Жеребьёвка!K$2),Жеребьёвка!$D31),5),2))))))</f>
        <v/>
      </c>
      <c r="L31" s="119" t="str">
        <f ca="1">IF(K$2="","",IF(OFFSET(Лист1!$E$2,SUMIFS(Жеребьёвка!$B$4:$B$60,Жеребьёвка!$C$4:$C$60,Жеребьёвка!K$2),Жеребьёвка!$D31)=".","",IF(OFFSET(Лист1!$E$2,SUMIFS(Жеребьёвка!$B$4:$B$60,Жеребьёвка!$C$4:$C$60,Жеребьёвка!K$2),Жеребьёвка!$D31)="-","Введите данные",IF(OFFSET(Лист1!$E$2,SUMIFS(Жеребьёвка!$B$4:$B$60,Жеребьёвка!$C$4:$C$60,Жеребьёвка!K$2),Жеребьёвка!$D31)="Автомат","Без отбора",DATE(2017,RIGHT(RIGHT(OFFSET(Лист1!$E$2,SUMIFS(Жеребьёвка!$B$4:$B$60,Жеребьёвка!$C$4:$C$60,Жеребьёвка!K$2),Жеребьёвка!$D31),5),2),LEFT(RIGHT(OFFSET(Лист1!$E$2,SUMIFS(Жеребьёвка!$B$4:$B$60,Жеребьёвка!$C$4:$C$60,Жеребьёвка!K$2),Жеребьёвка!$D31),5),2))))))</f>
        <v/>
      </c>
      <c r="M31" s="119" t="str">
        <f ca="1">IF(M$2="","",IF(OFFSET(Лист1!$E$2,SUMIFS(Жеребьёвка!$B$4:$B$60,Жеребьёвка!$C$4:$C$60,Жеребьёвка!M$2),Жеребьёвка!$D31)=".","",IF(OFFSET(Лист1!$E$2,SUMIFS(Жеребьёвка!$B$4:$B$60,Жеребьёвка!$C$4:$C$60,Жеребьёвка!M$2),Жеребьёвка!$D31)="-","Введите данные",IF(OFFSET(Лист1!$E$2,SUMIFS(Жеребьёвка!$B$4:$B$60,Жеребьёвка!$C$4:$C$60,Жеребьёвка!M$2),Жеребьёвка!$D31)="Автомат","Без отбора",DATE(2017,RIGHT(LEFT(OFFSET(Лист1!$E$2,SUMIFS(Жеребьёвка!$B$4:$B$60,Жеребьёвка!$C$4:$C$60,Жеребьёвка!M$2),Жеребьёвка!$D31),5),2),LEFT(LEFT(OFFSET(Лист1!$E$2,SUMIFS(Жеребьёвка!$B$4:$B$60,Жеребьёвка!$C$4:$C$60,Жеребьёвка!M$2),Жеребьёвка!$D31),5),2))))))</f>
        <v/>
      </c>
      <c r="N31" s="119" t="str">
        <f ca="1">IF(M$2="","",IF(OFFSET(Лист1!$E$2,SUMIFS(Жеребьёвка!$B$4:$B$60,Жеребьёвка!$C$4:$C$60,Жеребьёвка!M$2),Жеребьёвка!$D31)=".","",IF(OFFSET(Лист1!$E$2,SUMIFS(Жеребьёвка!$B$4:$B$60,Жеребьёвка!$C$4:$C$60,Жеребьёвка!M$2),Жеребьёвка!$D31)="-","Введите данные",IF(OFFSET(Лист1!$E$2,SUMIFS(Жеребьёвка!$B$4:$B$60,Жеребьёвка!$C$4:$C$60,Жеребьёвка!M$2),Жеребьёвка!$D31)="Автомат","Без отбора",DATE(2017,RIGHT(RIGHT(OFFSET(Лист1!$E$2,SUMIFS(Жеребьёвка!$B$4:$B$60,Жеребьёвка!$C$4:$C$60,Жеребьёвка!M$2),Жеребьёвка!$D31),5),2),LEFT(RIGHT(OFFSET(Лист1!$E$2,SUMIFS(Жеребьёвка!$B$4:$B$60,Жеребьёвка!$C$4:$C$60,Жеребьёвка!M$2),Жеребьёвка!$D31),5),2))))))</f>
        <v/>
      </c>
      <c r="O31" s="119" t="str">
        <f ca="1">IF(O$2="","",IF(OFFSET(Лист1!$E$2,SUMIFS(Жеребьёвка!$B$4:$B$60,Жеребьёвка!$C$4:$C$60,Жеребьёвка!O$2),Жеребьёвка!$D31)=".","",IF(OFFSET(Лист1!$E$2,SUMIFS(Жеребьёвка!$B$4:$B$60,Жеребьёвка!$C$4:$C$60,Жеребьёвка!O$2),Жеребьёвка!$D31)="-","Введите данные",IF(OFFSET(Лист1!$E$2,SUMIFS(Жеребьёвка!$B$4:$B$60,Жеребьёвка!$C$4:$C$60,Жеребьёвка!O$2),Жеребьёвка!$D31)="Автомат","Без отбора",DATE(2017,RIGHT(LEFT(OFFSET(Лист1!$E$2,SUMIFS(Жеребьёвка!$B$4:$B$60,Жеребьёвка!$C$4:$C$60,Жеребьёвка!O$2),Жеребьёвка!$D31),5),2),LEFT(LEFT(OFFSET(Лист1!$E$2,SUMIFS(Жеребьёвка!$B$4:$B$60,Жеребьёвка!$C$4:$C$60,Жеребьёвка!O$2),Жеребьёвка!$D31),5),2))))))</f>
        <v/>
      </c>
      <c r="P31" s="119" t="str">
        <f ca="1">IF(O$2="","",IF(OFFSET(Лист1!$E$2,SUMIFS(Жеребьёвка!$B$4:$B$60,Жеребьёвка!$C$4:$C$60,Жеребьёвка!O$2),Жеребьёвка!$D31)=".","",IF(OFFSET(Лист1!$E$2,SUMIFS(Жеребьёвка!$B$4:$B$60,Жеребьёвка!$C$4:$C$60,Жеребьёвка!O$2),Жеребьёвка!$D31)="-","Введите данные",IF(OFFSET(Лист1!$E$2,SUMIFS(Жеребьёвка!$B$4:$B$60,Жеребьёвка!$C$4:$C$60,Жеребьёвка!O$2),Жеребьёвка!$D31)="Автомат","Без отбора",DATE(2017,RIGHT(RIGHT(OFFSET(Лист1!$E$2,SUMIFS(Жеребьёвка!$B$4:$B$60,Жеребьёвка!$C$4:$C$60,Жеребьёвка!O$2),Жеребьёвка!$D31),5),2),LEFT(RIGHT(OFFSET(Лист1!$E$2,SUMIFS(Жеребьёвка!$B$4:$B$60,Жеребьёвка!$C$4:$C$60,Жеребьёвка!O$2),Жеребьёвка!$D31),5),2))))))</f>
        <v/>
      </c>
      <c r="Q31" s="119">
        <f ca="1">IF(Q$2="","",IF(OFFSET(Лист1!$E$2,SUMIFS(Жеребьёвка!$B$4:$B$60,Жеребьёвка!$C$4:$C$60,Жеребьёвка!Q$2),Жеребьёвка!$D31)=".","",IF(OFFSET(Лист1!$E$2,SUMIFS(Жеребьёвка!$B$4:$B$60,Жеребьёвка!$C$4:$C$60,Жеребьёвка!Q$2),Жеребьёвка!$D31)="-","Введите данные",IF(OFFSET(Лист1!$E$2,SUMIFS(Жеребьёвка!$B$4:$B$60,Жеребьёвка!$C$4:$C$60,Жеребьёвка!Q$2),Жеребьёвка!$D31)="Автомат","Без отбора",DATE(2017,RIGHT(LEFT(OFFSET(Лист1!$E$2,SUMIFS(Жеребьёвка!$B$4:$B$60,Жеребьёвка!$C$4:$C$60,Жеребьёвка!Q$2),Жеребьёвка!$D31),5),2),LEFT(LEFT(OFFSET(Лист1!$E$2,SUMIFS(Жеребьёвка!$B$4:$B$60,Жеребьёвка!$C$4:$C$60,Жеребьёвка!Q$2),Жеребьёвка!$D31),5),2))))))</f>
        <v>42812</v>
      </c>
      <c r="R31" s="119">
        <f ca="1">IF(Q$2="","",IF(OFFSET(Лист1!$E$2,SUMIFS(Жеребьёвка!$B$4:$B$60,Жеребьёвка!$C$4:$C$60,Жеребьёвка!Q$2),Жеребьёвка!$D31)=".","",IF(OFFSET(Лист1!$E$2,SUMIFS(Жеребьёвка!$B$4:$B$60,Жеребьёвка!$C$4:$C$60,Жеребьёвка!Q$2),Жеребьёвка!$D31)="-","Введите данные",IF(OFFSET(Лист1!$E$2,SUMIFS(Жеребьёвка!$B$4:$B$60,Жеребьёвка!$C$4:$C$60,Жеребьёвка!Q$2),Жеребьёвка!$D31)="Автомат","Без отбора",DATE(2017,RIGHT(RIGHT(OFFSET(Лист1!$E$2,SUMIFS(Жеребьёвка!$B$4:$B$60,Жеребьёвка!$C$4:$C$60,Жеребьёвка!Q$2),Жеребьёвка!$D31),5),2),LEFT(RIGHT(OFFSET(Лист1!$E$2,SUMIFS(Жеребьёвка!$B$4:$B$60,Жеребьёвка!$C$4:$C$60,Жеребьёвка!Q$2),Жеребьёвка!$D31),5),2))))))</f>
        <v>42818</v>
      </c>
      <c r="S31" s="119" t="str">
        <f ca="1">IF(S$2="","",IF(OFFSET(Лист1!$E$2,SUMIFS(Жеребьёвка!$B$4:$B$60,Жеребьёвка!$C$4:$C$60,Жеребьёвка!S$2),Жеребьёвка!$D31)=".","",IF(OFFSET(Лист1!$E$2,SUMIFS(Жеребьёвка!$B$4:$B$60,Жеребьёвка!$C$4:$C$60,Жеребьёвка!S$2),Жеребьёвка!$D31)="-","Введите данные",IF(OFFSET(Лист1!$E$2,SUMIFS(Жеребьёвка!$B$4:$B$60,Жеребьёвка!$C$4:$C$60,Жеребьёвка!S$2),Жеребьёвка!$D31)="Автомат","Без отбора",DATE(2017,RIGHT(LEFT(OFFSET(Лист1!$E$2,SUMIFS(Жеребьёвка!$B$4:$B$60,Жеребьёвка!$C$4:$C$60,Жеребьёвка!S$2),Жеребьёвка!$D31),5),2),LEFT(LEFT(OFFSET(Лист1!$E$2,SUMIFS(Жеребьёвка!$B$4:$B$60,Жеребьёвка!$C$4:$C$60,Жеребьёвка!S$2),Жеребьёвка!$D31),5),2))))))</f>
        <v/>
      </c>
      <c r="T31" s="119" t="str">
        <f ca="1">IF(S$2="","",IF(OFFSET(Лист1!$E$2,SUMIFS(Жеребьёвка!$B$4:$B$60,Жеребьёвка!$C$4:$C$60,Жеребьёвка!S$2),Жеребьёвка!$D31)=".","",IF(OFFSET(Лист1!$E$2,SUMIFS(Жеребьёвка!$B$4:$B$60,Жеребьёвка!$C$4:$C$60,Жеребьёвка!S$2),Жеребьёвка!$D31)="-","Введите данные",IF(OFFSET(Лист1!$E$2,SUMIFS(Жеребьёвка!$B$4:$B$60,Жеребьёвка!$C$4:$C$60,Жеребьёвка!S$2),Жеребьёвка!$D31)="Автомат","Без отбора",DATE(2017,RIGHT(RIGHT(OFFSET(Лист1!$E$2,SUMIFS(Жеребьёвка!$B$4:$B$60,Жеребьёвка!$C$4:$C$60,Жеребьёвка!S$2),Жеребьёвка!$D31),5),2),LEFT(RIGHT(OFFSET(Лист1!$E$2,SUMIFS(Жеребьёвка!$B$4:$B$60,Жеребьёвка!$C$4:$C$60,Жеребьёвка!S$2),Жеребьёвка!$D31),5),2))))))</f>
        <v/>
      </c>
      <c r="U31" s="134"/>
      <c r="V31" s="134"/>
      <c r="W31" s="119">
        <f ca="1">IF(W$2="","",IF(OFFSET(Лист1!$E$2,SUMIFS(Жеребьёвка!$B$4:$B$60,Жеребьёвка!$C$4:$C$60,Жеребьёвка!W$2),Жеребьёвка!$D31)=".","",IF(OFFSET(Лист1!$E$2,SUMIFS(Жеребьёвка!$B$4:$B$60,Жеребьёвка!$C$4:$C$60,Жеребьёвка!W$2),Жеребьёвка!$D31)="-","Введите данные",IF(OFFSET(Лист1!$E$2,SUMIFS(Жеребьёвка!$B$4:$B$60,Жеребьёвка!$C$4:$C$60,Жеребьёвка!W$2),Жеребьёвка!$D31)="Автомат","Без отбора",DATE(2017,RIGHT(LEFT(OFFSET(Лист1!$E$2,SUMIFS(Жеребьёвка!$B$4:$B$60,Жеребьёвка!$C$4:$C$60,Жеребьёвка!W$2),Жеребьёвка!$D31),5),2),LEFT(LEFT(OFFSET(Лист1!$E$2,SUMIFS(Жеребьёвка!$B$4:$B$60,Жеребьёвка!$C$4:$C$60,Жеребьёвка!W$2),Жеребьёвка!$D31),5),2))))))</f>
        <v>42812</v>
      </c>
      <c r="X31" s="119">
        <f ca="1">IF(W$2="","",IF(OFFSET(Лист1!$E$2,SUMIFS(Жеребьёвка!$B$4:$B$60,Жеребьёвка!$C$4:$C$60,Жеребьёвка!W$2),Жеребьёвка!$D31)=".","",IF(OFFSET(Лист1!$E$2,SUMIFS(Жеребьёвка!$B$4:$B$60,Жеребьёвка!$C$4:$C$60,Жеребьёвка!W$2),Жеребьёвка!$D31)="-","Введите данные",IF(OFFSET(Лист1!$E$2,SUMIFS(Жеребьёвка!$B$4:$B$60,Жеребьёвка!$C$4:$C$60,Жеребьёвка!W$2),Жеребьёвка!$D31)="Автомат","Без отбора",DATE(2017,RIGHT(RIGHT(OFFSET(Лист1!$E$2,SUMIFS(Жеребьёвка!$B$4:$B$60,Жеребьёвка!$C$4:$C$60,Жеребьёвка!W$2),Жеребьёвка!$D31),5),2),LEFT(RIGHT(OFFSET(Лист1!$E$2,SUMIFS(Жеребьёвка!$B$4:$B$60,Жеребьёвка!$C$4:$C$60,Жеребьёвка!W$2),Жеребьёвка!$D31),5),2))))))</f>
        <v>42815</v>
      </c>
      <c r="Y31" s="119">
        <f ca="1">IF(Y$2="","",IF(OFFSET(Лист1!$E$2,SUMIFS(Жеребьёвка!$B$4:$B$60,Жеребьёвка!$C$4:$C$60,Жеребьёвка!Y$2),Жеребьёвка!$D31)=".","",IF(OFFSET(Лист1!$E$2,SUMIFS(Жеребьёвка!$B$4:$B$60,Жеребьёвка!$C$4:$C$60,Жеребьёвка!Y$2),Жеребьёвка!$D31)="-","Введите данные",IF(OFFSET(Лист1!$E$2,SUMIFS(Жеребьёвка!$B$4:$B$60,Жеребьёвка!$C$4:$C$60,Жеребьёвка!Y$2),Жеребьёвка!$D31)="Автомат","Без отбора",DATE(2017,RIGHT(LEFT(OFFSET(Лист1!$E$2,SUMIFS(Жеребьёвка!$B$4:$B$60,Жеребьёвка!$C$4:$C$60,Жеребьёвка!Y$2),Жеребьёвка!$D31),5),2),LEFT(LEFT(OFFSET(Лист1!$E$2,SUMIFS(Жеребьёвка!$B$4:$B$60,Жеребьёвка!$C$4:$C$60,Жеребьёвка!Y$2),Жеребьёвка!$D31),5),2))))))</f>
        <v>42812</v>
      </c>
      <c r="Z31" s="119"/>
      <c r="AA31" s="119">
        <f ca="1">IF(AA$2="","",IF(OFFSET(Лист1!$E$2,SUMIFS(Жеребьёвка!$B$4:$B$60,Жеребьёвка!$C$4:$C$60,Жеребьёвка!AA$2),Жеребьёвка!$D31)=".","",IF(OFFSET(Лист1!$E$2,SUMIFS(Жеребьёвка!$B$4:$B$60,Жеребьёвка!$C$4:$C$60,Жеребьёвка!AA$2),Жеребьёвка!$D31)="-","Введите данные",IF(OFFSET(Лист1!$E$2,SUMIFS(Жеребьёвка!$B$4:$B$60,Жеребьёвка!$C$4:$C$60,Жеребьёвка!AA$2),Жеребьёвка!$D31)="Автомат","Без отбора",DATE(2017,RIGHT(LEFT(OFFSET(Лист1!$E$2,SUMIFS(Жеребьёвка!$B$4:$B$60,Жеребьёвка!$C$4:$C$60,Жеребьёвка!AA$2),Жеребьёвка!$D31),5),2),LEFT(LEFT(OFFSET(Лист1!$E$2,SUMIFS(Жеребьёвка!$B$4:$B$60,Жеребьёвка!$C$4:$C$60,Жеребьёвка!AA$2),Жеребьёвка!$D31),5),2))))))</f>
        <v>42807</v>
      </c>
      <c r="AB31" s="119"/>
      <c r="AC31" s="119">
        <f ca="1">IF(AC$2="","",IF(OFFSET(Лист1!$E$2,SUMIFS(Жеребьёвка!$B$4:$B$60,Жеребьёвка!$C$4:$C$60,Жеребьёвка!AC$2),Жеребьёвка!$D31)=".","",IF(OFFSET(Лист1!$E$2,SUMIFS(Жеребьёвка!$B$4:$B$60,Жеребьёвка!$C$4:$C$60,Жеребьёвка!AC$2),Жеребьёвка!$D31)="-","Введите данные",IF(OFFSET(Лист1!$E$2,SUMIFS(Жеребьёвка!$B$4:$B$60,Жеребьёвка!$C$4:$C$60,Жеребьёвка!AC$2),Жеребьёвка!$D31)="Автомат","Без отбора",DATE(2017,RIGHT(LEFT(OFFSET(Лист1!$E$2,SUMIFS(Жеребьёвка!$B$4:$B$60,Жеребьёвка!$C$4:$C$60,Жеребьёвка!AC$2),Жеребьёвка!$D31),5),2),LEFT(LEFT(OFFSET(Лист1!$E$2,SUMIFS(Жеребьёвка!$B$4:$B$60,Жеребьёвка!$C$4:$C$60,Жеребьёвка!AC$2),Жеребьёвка!$D31),5),2))))))</f>
        <v>42816</v>
      </c>
      <c r="AD31" s="119">
        <f ca="1">IF(AC$2="","",IF(OFFSET(Лист1!$E$2,SUMIFS(Жеребьёвка!$B$4:$B$60,Жеребьёвка!$C$4:$C$60,Жеребьёвка!AC$2),Жеребьёвка!$D31)=".","",IF(OFFSET(Лист1!$E$2,SUMIFS(Жеребьёвка!$B$4:$B$60,Жеребьёвка!$C$4:$C$60,Жеребьёвка!AC$2),Жеребьёвка!$D31)="-","Введите данные",IF(OFFSET(Лист1!$E$2,SUMIFS(Жеребьёвка!$B$4:$B$60,Жеребьёвка!$C$4:$C$60,Жеребьёвка!AC$2),Жеребьёвка!$D31)="Автомат","Без отбора",DATE(2017,RIGHT(RIGHT(OFFSET(Лист1!$E$2,SUMIFS(Жеребьёвка!$B$4:$B$60,Жеребьёвка!$C$4:$C$60,Жеребьёвка!AC$2),Жеребьёвка!$D31),5),2),LEFT(RIGHT(OFFSET(Лист1!$E$2,SUMIFS(Жеребьёвка!$B$4:$B$60,Жеребьёвка!$C$4:$C$60,Жеребьёвка!AC$2),Жеребьёвка!$D31),5),2))))))</f>
        <v>42819</v>
      </c>
      <c r="AE31" s="119" t="str">
        <f ca="1">IF(AE$2="","",IF(OFFSET(Лист1!$E$2,SUMIFS(Жеребьёвка!$B$4:$B$60,Жеребьёвка!$C$4:$C$60,Жеребьёвка!AE$2),Жеребьёвка!$D31)=".","",IF(OFFSET(Лист1!$E$2,SUMIFS(Жеребьёвка!$B$4:$B$60,Жеребьёвка!$C$4:$C$60,Жеребьёвка!AE$2),Жеребьёвка!$D31)="-","Введите данные",IF(OFFSET(Лист1!$E$2,SUMIFS(Жеребьёвка!$B$4:$B$60,Жеребьёвка!$C$4:$C$60,Жеребьёвка!AE$2),Жеребьёвка!$D31)="Автомат","Без отбора",DATE(2017,RIGHT(LEFT(OFFSET(Лист1!$E$2,SUMIFS(Жеребьёвка!$B$4:$B$60,Жеребьёвка!$C$4:$C$60,Жеребьёвка!AE$2),Жеребьёвка!$D31),5),2),LEFT(LEFT(OFFSET(Лист1!$E$2,SUMIFS(Жеребьёвка!$B$4:$B$60,Жеребьёвка!$C$4:$C$60,Жеребьёвка!AE$2),Жеребьёвка!$D31),5),2))))))</f>
        <v/>
      </c>
      <c r="AF31" s="119"/>
      <c r="AG31" s="119">
        <v>42813</v>
      </c>
      <c r="AH31" s="119">
        <v>42819</v>
      </c>
      <c r="AI31" s="119" t="str">
        <f ca="1">IF(AI$2="","",IF(OFFSET(Лист1!$E$2,SUMIFS(Жеребьёвка!$B$4:$B$60,Жеребьёвка!$C$4:$C$60,Жеребьёвка!AI$2),Жеребьёвка!$D31)=".","",IF(OFFSET(Лист1!$E$2,SUMIFS(Жеребьёвка!$B$4:$B$60,Жеребьёвка!$C$4:$C$60,Жеребьёвка!AI$2),Жеребьёвка!$D31)="-","Введите данные",IF(OFFSET(Лист1!$E$2,SUMIFS(Жеребьёвка!$B$4:$B$60,Жеребьёвка!$C$4:$C$60,Жеребьёвка!AI$2),Жеребьёвка!$D31)="Автомат","Без отбора",DATE(2017,RIGHT(LEFT(OFFSET(Лист1!$E$2,SUMIFS(Жеребьёвка!$B$4:$B$60,Жеребьёвка!$C$4:$C$60,Жеребьёвка!AI$2),Жеребьёвка!$D31),5),2),LEFT(LEFT(OFFSET(Лист1!$E$2,SUMIFS(Жеребьёвка!$B$4:$B$60,Жеребьёвка!$C$4:$C$60,Жеребьёвка!AI$2),Жеребьёвка!$D31),5),2))))))</f>
        <v/>
      </c>
      <c r="AJ31" s="119"/>
      <c r="AK31" s="119" t="str">
        <f ca="1">IF(AK$2="","",IF(OFFSET(Лист1!$E$2,SUMIFS(Жеребьёвка!$B$4:$B$60,Жеребьёвка!$C$4:$C$60,Жеребьёвка!AK$2),Жеребьёвка!$D31)=".","",IF(OFFSET(Лист1!$E$2,SUMIFS(Жеребьёвка!$B$4:$B$60,Жеребьёвка!$C$4:$C$60,Жеребьёвка!AK$2),Жеребьёвка!$D31)="-","Введите данные",IF(OFFSET(Лист1!$E$2,SUMIFS(Жеребьёвка!$B$4:$B$60,Жеребьёвка!$C$4:$C$60,Жеребьёвка!AK$2),Жеребьёвка!$D31)="Автомат","Без отбора",DATE(2017,RIGHT(LEFT(OFFSET(Лист1!$E$2,SUMIFS(Жеребьёвка!$B$4:$B$60,Жеребьёвка!$C$4:$C$60,Жеребьёвка!AK$2),Жеребьёвка!$D31),5),2),LEFT(LEFT(OFFSET(Лист1!$E$2,SUMIFS(Жеребьёвка!$B$4:$B$60,Жеребьёвка!$C$4:$C$60,Жеребьёвка!AK$2),Жеребьёвка!$D31),5),2))))))</f>
        <v/>
      </c>
      <c r="AL31" s="119"/>
    </row>
    <row r="32" spans="1:38" x14ac:dyDescent="0.25">
      <c r="A32" s="113" t="s">
        <v>89</v>
      </c>
      <c r="B32" s="113">
        <v>29</v>
      </c>
      <c r="C32" s="113" t="s">
        <v>152</v>
      </c>
      <c r="D32" s="113">
        <v>29</v>
      </c>
      <c r="F32" s="122" t="s">
        <v>32</v>
      </c>
      <c r="G32" s="119">
        <f ca="1">IF(G$2="","",IF(OFFSET(Лист1!$E$2,SUMIFS(Жеребьёвка!$B$4:$B$60,Жеребьёвка!$C$4:$C$60,Жеребьёвка!G$2),Жеребьёвка!$D32)=".","",IF(OFFSET(Лист1!$E$2,SUMIFS(Жеребьёвка!$B$4:$B$60,Жеребьёвка!$C$4:$C$60,Жеребьёвка!G$2),Жеребьёвка!$D32)="-","Введите данные",IF(OFFSET(Лист1!$E$2,SUMIFS(Жеребьёвка!$B$4:$B$60,Жеребьёвка!$C$4:$C$60,Жеребьёвка!G$2),Жеребьёвка!$D32)="Автомат","Без отбора",DATE(2017,RIGHT(LEFT(OFFSET(Лист1!$E$2,SUMIFS(Жеребьёвка!$B$4:$B$60,Жеребьёвка!$C$4:$C$60,Жеребьёвка!G$2),Жеребьёвка!$D32),5),2),LEFT(LEFT(OFFSET(Лист1!$E$2,SUMIFS(Жеребьёвка!$B$4:$B$60,Жеребьёвка!$C$4:$C$60,Жеребьёвка!G$2),Жеребьёвка!$D32),5),2))))))</f>
        <v>42812</v>
      </c>
      <c r="H32" s="119">
        <f ca="1">IF(G$2="","",IF(OFFSET(Лист1!$E$2,SUMIFS(Жеребьёвка!$B$4:$B$60,Жеребьёвка!$C$4:$C$60,Жеребьёвка!G$2),Жеребьёвка!$D32)=".","",IF(OFFSET(Лист1!$E$2,SUMIFS(Жеребьёвка!$B$4:$B$60,Жеребьёвка!$C$4:$C$60,Жеребьёвка!G$2),Жеребьёвка!$D32)="-","Введите данные",IF(OFFSET(Лист1!$E$2,SUMIFS(Жеребьёвка!$B$4:$B$60,Жеребьёвка!$C$4:$C$60,Жеребьёвка!G$2),Жеребьёвка!$D32)="Автомат","Без отбора",DATE(2017,RIGHT(RIGHT(OFFSET(Лист1!$E$2,SUMIFS(Жеребьёвка!$B$4:$B$60,Жеребьёвка!$C$4:$C$60,Жеребьёвка!G$2),Жеребьёвка!$D32),5),2),LEFT(RIGHT(OFFSET(Лист1!$E$2,SUMIFS(Жеребьёвка!$B$4:$B$60,Жеребьёвка!$C$4:$C$60,Жеребьёвка!G$2),Жеребьёвка!$D32),5),2))))))</f>
        <v>42816</v>
      </c>
      <c r="I32" s="119" t="str">
        <f ca="1">IF(I$2="","",IF(OFFSET(Лист1!$E$2,SUMIFS(Жеребьёвка!$B$4:$B$60,Жеребьёвка!$C$4:$C$60,Жеребьёвка!I$2),Жеребьёвка!$D32)=".","",IF(OFFSET(Лист1!$E$2,SUMIFS(Жеребьёвка!$B$4:$B$60,Жеребьёвка!$C$4:$C$60,Жеребьёвка!I$2),Жеребьёвка!$D32)="-","Введите данные",IF(OFFSET(Лист1!$E$2,SUMIFS(Жеребьёвка!$B$4:$B$60,Жеребьёвка!$C$4:$C$60,Жеребьёвка!I$2),Жеребьёвка!$D32)="Автомат","Без отбора",DATE(2017,RIGHT(LEFT(OFFSET(Лист1!$E$2,SUMIFS(Жеребьёвка!$B$4:$B$60,Жеребьёвка!$C$4:$C$60,Жеребьёвка!I$2),Жеребьёвка!$D32),5),2),LEFT(LEFT(OFFSET(Лист1!$E$2,SUMIFS(Жеребьёвка!$B$4:$B$60,Жеребьёвка!$C$4:$C$60,Жеребьёвка!I$2),Жеребьёвка!$D32),5),2))))))</f>
        <v/>
      </c>
      <c r="J32" s="119" t="str">
        <f ca="1">IF(I$2="","",IF(OFFSET(Лист1!$E$2,SUMIFS(Жеребьёвка!$B$4:$B$60,Жеребьёвка!$C$4:$C$60,Жеребьёвка!I$2),Жеребьёвка!$D32)=".","",IF(OFFSET(Лист1!$E$2,SUMIFS(Жеребьёвка!$B$4:$B$60,Жеребьёвка!$C$4:$C$60,Жеребьёвка!I$2),Жеребьёвка!$D32)="-","Введите данные",IF(OFFSET(Лист1!$E$2,SUMIFS(Жеребьёвка!$B$4:$B$60,Жеребьёвка!$C$4:$C$60,Жеребьёвка!I$2),Жеребьёвка!$D32)="Автомат","Без отбора",DATE(2017,RIGHT(RIGHT(OFFSET(Лист1!$E$2,SUMIFS(Жеребьёвка!$B$4:$B$60,Жеребьёвка!$C$4:$C$60,Жеребьёвка!I$2),Жеребьёвка!$D32),5),2),LEFT(RIGHT(OFFSET(Лист1!$E$2,SUMIFS(Жеребьёвка!$B$4:$B$60,Жеребьёвка!$C$4:$C$60,Жеребьёвка!I$2),Жеребьёвка!$D32),5),2))))))</f>
        <v/>
      </c>
      <c r="K32" s="119" t="str">
        <f ca="1">IF(K$2="","",IF(OFFSET(Лист1!$E$2,SUMIFS(Жеребьёвка!$B$4:$B$60,Жеребьёвка!$C$4:$C$60,Жеребьёвка!K$2),Жеребьёвка!$D32)=".","",IF(OFFSET(Лист1!$E$2,SUMIFS(Жеребьёвка!$B$4:$B$60,Жеребьёвка!$C$4:$C$60,Жеребьёвка!K$2),Жеребьёвка!$D32)="-","Введите данные",IF(OFFSET(Лист1!$E$2,SUMIFS(Жеребьёвка!$B$4:$B$60,Жеребьёвка!$C$4:$C$60,Жеребьёвка!K$2),Жеребьёвка!$D32)="Автомат","Без отбора",DATE(2017,RIGHT(LEFT(OFFSET(Лист1!$E$2,SUMIFS(Жеребьёвка!$B$4:$B$60,Жеребьёвка!$C$4:$C$60,Жеребьёвка!K$2),Жеребьёвка!$D32),5),2),LEFT(LEFT(OFFSET(Лист1!$E$2,SUMIFS(Жеребьёвка!$B$4:$B$60,Жеребьёвка!$C$4:$C$60,Жеребьёвка!K$2),Жеребьёвка!$D32),5),2))))))</f>
        <v/>
      </c>
      <c r="L32" s="119" t="str">
        <f ca="1">IF(K$2="","",IF(OFFSET(Лист1!$E$2,SUMIFS(Жеребьёвка!$B$4:$B$60,Жеребьёвка!$C$4:$C$60,Жеребьёвка!K$2),Жеребьёвка!$D32)=".","",IF(OFFSET(Лист1!$E$2,SUMIFS(Жеребьёвка!$B$4:$B$60,Жеребьёвка!$C$4:$C$60,Жеребьёвка!K$2),Жеребьёвка!$D32)="-","Введите данные",IF(OFFSET(Лист1!$E$2,SUMIFS(Жеребьёвка!$B$4:$B$60,Жеребьёвка!$C$4:$C$60,Жеребьёвка!K$2),Жеребьёвка!$D32)="Автомат","Без отбора",DATE(2017,RIGHT(RIGHT(OFFSET(Лист1!$E$2,SUMIFS(Жеребьёвка!$B$4:$B$60,Жеребьёвка!$C$4:$C$60,Жеребьёвка!K$2),Жеребьёвка!$D32),5),2),LEFT(RIGHT(OFFSET(Лист1!$E$2,SUMIFS(Жеребьёвка!$B$4:$B$60,Жеребьёвка!$C$4:$C$60,Жеребьёвка!K$2),Жеребьёвка!$D32),5),2))))))</f>
        <v/>
      </c>
      <c r="M32" s="119" t="str">
        <f ca="1">IF(M$2="","",IF(OFFSET(Лист1!$E$2,SUMIFS(Жеребьёвка!$B$4:$B$60,Жеребьёвка!$C$4:$C$60,Жеребьёвка!M$2),Жеребьёвка!$D32)=".","",IF(OFFSET(Лист1!$E$2,SUMIFS(Жеребьёвка!$B$4:$B$60,Жеребьёвка!$C$4:$C$60,Жеребьёвка!M$2),Жеребьёвка!$D32)="-","Введите данные",IF(OFFSET(Лист1!$E$2,SUMIFS(Жеребьёвка!$B$4:$B$60,Жеребьёвка!$C$4:$C$60,Жеребьёвка!M$2),Жеребьёвка!$D32)="Автомат","Без отбора",DATE(2017,RIGHT(LEFT(OFFSET(Лист1!$E$2,SUMIFS(Жеребьёвка!$B$4:$B$60,Жеребьёвка!$C$4:$C$60,Жеребьёвка!M$2),Жеребьёвка!$D32),5),2),LEFT(LEFT(OFFSET(Лист1!$E$2,SUMIFS(Жеребьёвка!$B$4:$B$60,Жеребьёвка!$C$4:$C$60,Жеребьёвка!M$2),Жеребьёвка!$D32),5),2))))))</f>
        <v/>
      </c>
      <c r="N32" s="119" t="str">
        <f ca="1">IF(M$2="","",IF(OFFSET(Лист1!$E$2,SUMIFS(Жеребьёвка!$B$4:$B$60,Жеребьёвка!$C$4:$C$60,Жеребьёвка!M$2),Жеребьёвка!$D32)=".","",IF(OFFSET(Лист1!$E$2,SUMIFS(Жеребьёвка!$B$4:$B$60,Жеребьёвка!$C$4:$C$60,Жеребьёвка!M$2),Жеребьёвка!$D32)="-","Введите данные",IF(OFFSET(Лист1!$E$2,SUMIFS(Жеребьёвка!$B$4:$B$60,Жеребьёвка!$C$4:$C$60,Жеребьёвка!M$2),Жеребьёвка!$D32)="Автомат","Без отбора",DATE(2017,RIGHT(RIGHT(OFFSET(Лист1!$E$2,SUMIFS(Жеребьёвка!$B$4:$B$60,Жеребьёвка!$C$4:$C$60,Жеребьёвка!M$2),Жеребьёвка!$D32),5),2),LEFT(RIGHT(OFFSET(Лист1!$E$2,SUMIFS(Жеребьёвка!$B$4:$B$60,Жеребьёвка!$C$4:$C$60,Жеребьёвка!M$2),Жеребьёвка!$D32),5),2))))))</f>
        <v/>
      </c>
      <c r="O32" s="119" t="str">
        <f ca="1">IF(O$2="","",IF(OFFSET(Лист1!$E$2,SUMIFS(Жеребьёвка!$B$4:$B$60,Жеребьёвка!$C$4:$C$60,Жеребьёвка!O$2),Жеребьёвка!$D32)=".","",IF(OFFSET(Лист1!$E$2,SUMIFS(Жеребьёвка!$B$4:$B$60,Жеребьёвка!$C$4:$C$60,Жеребьёвка!O$2),Жеребьёвка!$D32)="-","Введите данные",IF(OFFSET(Лист1!$E$2,SUMIFS(Жеребьёвка!$B$4:$B$60,Жеребьёвка!$C$4:$C$60,Жеребьёвка!O$2),Жеребьёвка!$D32)="Автомат","Без отбора",DATE(2017,RIGHT(LEFT(OFFSET(Лист1!$E$2,SUMIFS(Жеребьёвка!$B$4:$B$60,Жеребьёвка!$C$4:$C$60,Жеребьёвка!O$2),Жеребьёвка!$D32),5),2),LEFT(LEFT(OFFSET(Лист1!$E$2,SUMIFS(Жеребьёвка!$B$4:$B$60,Жеребьёвка!$C$4:$C$60,Жеребьёвка!O$2),Жеребьёвка!$D32),5),2))))))</f>
        <v/>
      </c>
      <c r="P32" s="119" t="str">
        <f ca="1">IF(O$2="","",IF(OFFSET(Лист1!$E$2,SUMIFS(Жеребьёвка!$B$4:$B$60,Жеребьёвка!$C$4:$C$60,Жеребьёвка!O$2),Жеребьёвка!$D32)=".","",IF(OFFSET(Лист1!$E$2,SUMIFS(Жеребьёвка!$B$4:$B$60,Жеребьёвка!$C$4:$C$60,Жеребьёвка!O$2),Жеребьёвка!$D32)="-","Введите данные",IF(OFFSET(Лист1!$E$2,SUMIFS(Жеребьёвка!$B$4:$B$60,Жеребьёвка!$C$4:$C$60,Жеребьёвка!O$2),Жеребьёвка!$D32)="Автомат","Без отбора",DATE(2017,RIGHT(RIGHT(OFFSET(Лист1!$E$2,SUMIFS(Жеребьёвка!$B$4:$B$60,Жеребьёвка!$C$4:$C$60,Жеребьёвка!O$2),Жеребьёвка!$D32),5),2),LEFT(RIGHT(OFFSET(Лист1!$E$2,SUMIFS(Жеребьёвка!$B$4:$B$60,Жеребьёвка!$C$4:$C$60,Жеребьёвка!O$2),Жеребьёвка!$D32),5),2))))))</f>
        <v/>
      </c>
      <c r="Q32" s="119">
        <f ca="1">IF(Q$2="","",IF(OFFSET(Лист1!$E$2,SUMIFS(Жеребьёвка!$B$4:$B$60,Жеребьёвка!$C$4:$C$60,Жеребьёвка!Q$2),Жеребьёвка!$D32)=".","",IF(OFFSET(Лист1!$E$2,SUMIFS(Жеребьёвка!$B$4:$B$60,Жеребьёвка!$C$4:$C$60,Жеребьёвка!Q$2),Жеребьёвка!$D32)="-","Введите данные",IF(OFFSET(Лист1!$E$2,SUMIFS(Жеребьёвка!$B$4:$B$60,Жеребьёвка!$C$4:$C$60,Жеребьёвка!Q$2),Жеребьёвка!$D32)="Автомат","Без отбора",DATE(2017,RIGHT(LEFT(OFFSET(Лист1!$E$2,SUMIFS(Жеребьёвка!$B$4:$B$60,Жеребьёвка!$C$4:$C$60,Жеребьёвка!Q$2),Жеребьёвка!$D32),5),2),LEFT(LEFT(OFFSET(Лист1!$E$2,SUMIFS(Жеребьёвка!$B$4:$B$60,Жеребьёвка!$C$4:$C$60,Жеребьёвка!Q$2),Жеребьёвка!$D32),5),2))))))</f>
        <v>42812</v>
      </c>
      <c r="R32" s="119">
        <f ca="1">IF(Q$2="","",IF(OFFSET(Лист1!$E$2,SUMIFS(Жеребьёвка!$B$4:$B$60,Жеребьёвка!$C$4:$C$60,Жеребьёвка!Q$2),Жеребьёвка!$D32)=".","",IF(OFFSET(Лист1!$E$2,SUMIFS(Жеребьёвка!$B$4:$B$60,Жеребьёвка!$C$4:$C$60,Жеребьёвка!Q$2),Жеребьёвка!$D32)="-","Введите данные",IF(OFFSET(Лист1!$E$2,SUMIFS(Жеребьёвка!$B$4:$B$60,Жеребьёвка!$C$4:$C$60,Жеребьёвка!Q$2),Жеребьёвка!$D32)="Автомат","Без отбора",DATE(2017,RIGHT(RIGHT(OFFSET(Лист1!$E$2,SUMIFS(Жеребьёвка!$B$4:$B$60,Жеребьёвка!$C$4:$C$60,Жеребьёвка!Q$2),Жеребьёвка!$D32),5),2),LEFT(RIGHT(OFFSET(Лист1!$E$2,SUMIFS(Жеребьёвка!$B$4:$B$60,Жеребьёвка!$C$4:$C$60,Жеребьёвка!Q$2),Жеребьёвка!$D32),5),2))))))</f>
        <v>42818</v>
      </c>
      <c r="S32" s="119" t="str">
        <f ca="1">IF(S$2="","",IF(OFFSET(Лист1!$E$2,SUMIFS(Жеребьёвка!$B$4:$B$60,Жеребьёвка!$C$4:$C$60,Жеребьёвка!S$2),Жеребьёвка!$D32)=".","",IF(OFFSET(Лист1!$E$2,SUMIFS(Жеребьёвка!$B$4:$B$60,Жеребьёвка!$C$4:$C$60,Жеребьёвка!S$2),Жеребьёвка!$D32)="-","Введите данные",IF(OFFSET(Лист1!$E$2,SUMIFS(Жеребьёвка!$B$4:$B$60,Жеребьёвка!$C$4:$C$60,Жеребьёвка!S$2),Жеребьёвка!$D32)="Автомат","Без отбора",DATE(2017,RIGHT(LEFT(OFFSET(Лист1!$E$2,SUMIFS(Жеребьёвка!$B$4:$B$60,Жеребьёвка!$C$4:$C$60,Жеребьёвка!S$2),Жеребьёвка!$D32),5),2),LEFT(LEFT(OFFSET(Лист1!$E$2,SUMIFS(Жеребьёвка!$B$4:$B$60,Жеребьёвка!$C$4:$C$60,Жеребьёвка!S$2),Жеребьёвка!$D32),5),2))))))</f>
        <v>Без отбора</v>
      </c>
      <c r="T32" s="119" t="str">
        <f ca="1">IF(S$2="","",IF(OFFSET(Лист1!$E$2,SUMIFS(Жеребьёвка!$B$4:$B$60,Жеребьёвка!$C$4:$C$60,Жеребьёвка!S$2),Жеребьёвка!$D32)=".","",IF(OFFSET(Лист1!$E$2,SUMIFS(Жеребьёвка!$B$4:$B$60,Жеребьёвка!$C$4:$C$60,Жеребьёвка!S$2),Жеребьёвка!$D32)="-","Введите данные",IF(OFFSET(Лист1!$E$2,SUMIFS(Жеребьёвка!$B$4:$B$60,Жеребьёвка!$C$4:$C$60,Жеребьёвка!S$2),Жеребьёвка!$D32)="Автомат","Без отбора",DATE(2017,RIGHT(RIGHT(OFFSET(Лист1!$E$2,SUMIFS(Жеребьёвка!$B$4:$B$60,Жеребьёвка!$C$4:$C$60,Жеребьёвка!S$2),Жеребьёвка!$D32),5),2),LEFT(RIGHT(OFFSET(Лист1!$E$2,SUMIFS(Жеребьёвка!$B$4:$B$60,Жеребьёвка!$C$4:$C$60,Жеребьёвка!S$2),Жеребьёвка!$D32),5),2))))))</f>
        <v>Без отбора</v>
      </c>
      <c r="U32" s="134"/>
      <c r="V32" s="134"/>
      <c r="W32" s="119">
        <f ca="1">IF(W$2="","",IF(OFFSET(Лист1!$E$2,SUMIFS(Жеребьёвка!$B$4:$B$60,Жеребьёвка!$C$4:$C$60,Жеребьёвка!W$2),Жеребьёвка!$D32)=".","",IF(OFFSET(Лист1!$E$2,SUMIFS(Жеребьёвка!$B$4:$B$60,Жеребьёвка!$C$4:$C$60,Жеребьёвка!W$2),Жеребьёвка!$D32)="-","Введите данные",IF(OFFSET(Лист1!$E$2,SUMIFS(Жеребьёвка!$B$4:$B$60,Жеребьёвка!$C$4:$C$60,Жеребьёвка!W$2),Жеребьёвка!$D32)="Автомат","Без отбора",DATE(2017,RIGHT(LEFT(OFFSET(Лист1!$E$2,SUMIFS(Жеребьёвка!$B$4:$B$60,Жеребьёвка!$C$4:$C$60,Жеребьёвка!W$2),Жеребьёвка!$D32),5),2),LEFT(LEFT(OFFSET(Лист1!$E$2,SUMIFS(Жеребьёвка!$B$4:$B$60,Жеребьёвка!$C$4:$C$60,Жеребьёвка!W$2),Жеребьёвка!$D32),5),2))))))</f>
        <v>42813</v>
      </c>
      <c r="X32" s="119">
        <f ca="1">IF(W$2="","",IF(OFFSET(Лист1!$E$2,SUMIFS(Жеребьёвка!$B$4:$B$60,Жеребьёвка!$C$4:$C$60,Жеребьёвка!W$2),Жеребьёвка!$D32)=".","",IF(OFFSET(Лист1!$E$2,SUMIFS(Жеребьёвка!$B$4:$B$60,Жеребьёвка!$C$4:$C$60,Жеребьёвка!W$2),Жеребьёвка!$D32)="-","Введите данные",IF(OFFSET(Лист1!$E$2,SUMIFS(Жеребьёвка!$B$4:$B$60,Жеребьёвка!$C$4:$C$60,Жеребьёвка!W$2),Жеребьёвка!$D32)="Автомат","Без отбора",DATE(2017,RIGHT(RIGHT(OFFSET(Лист1!$E$2,SUMIFS(Жеребьёвка!$B$4:$B$60,Жеребьёвка!$C$4:$C$60,Жеребьёвка!W$2),Жеребьёвка!$D32),5),2),LEFT(RIGHT(OFFSET(Лист1!$E$2,SUMIFS(Жеребьёвка!$B$4:$B$60,Жеребьёвка!$C$4:$C$60,Жеребьёвка!W$2),Жеребьёвка!$D32),5),2))))))</f>
        <v>42816</v>
      </c>
      <c r="Y32" s="119">
        <f ca="1">IF(Y$2="","",IF(OFFSET(Лист1!$E$2,SUMIFS(Жеребьёвка!$B$4:$B$60,Жеребьёвка!$C$4:$C$60,Жеребьёвка!Y$2),Жеребьёвка!$D32)=".","",IF(OFFSET(Лист1!$E$2,SUMIFS(Жеребьёвка!$B$4:$B$60,Жеребьёвка!$C$4:$C$60,Жеребьёвка!Y$2),Жеребьёвка!$D32)="-","Введите данные",IF(OFFSET(Лист1!$E$2,SUMIFS(Жеребьёвка!$B$4:$B$60,Жеребьёвка!$C$4:$C$60,Жеребьёвка!Y$2),Жеребьёвка!$D32)="Автомат","Без отбора",DATE(2017,RIGHT(LEFT(OFFSET(Лист1!$E$2,SUMIFS(Жеребьёвка!$B$4:$B$60,Жеребьёвка!$C$4:$C$60,Жеребьёвка!Y$2),Жеребьёвка!$D32),5),2),LEFT(LEFT(OFFSET(Лист1!$E$2,SUMIFS(Жеребьёвка!$B$4:$B$60,Жеребьёвка!$C$4:$C$60,Жеребьёвка!Y$2),Жеребьёвка!$D32),5),2))))))</f>
        <v>42812</v>
      </c>
      <c r="Z32" s="119"/>
      <c r="AA32" s="119">
        <f ca="1">IF(AA$2="","",IF(OFFSET(Лист1!$E$2,SUMIFS(Жеребьёвка!$B$4:$B$60,Жеребьёвка!$C$4:$C$60,Жеребьёвка!AA$2),Жеребьёвка!$D32)=".","",IF(OFFSET(Лист1!$E$2,SUMIFS(Жеребьёвка!$B$4:$B$60,Жеребьёвка!$C$4:$C$60,Жеребьёвка!AA$2),Жеребьёвка!$D32)="-","Введите данные",IF(OFFSET(Лист1!$E$2,SUMIFS(Жеребьёвка!$B$4:$B$60,Жеребьёвка!$C$4:$C$60,Жеребьёвка!AA$2),Жеребьёвка!$D32)="Автомат","Без отбора",DATE(2017,RIGHT(LEFT(OFFSET(Лист1!$E$2,SUMIFS(Жеребьёвка!$B$4:$B$60,Жеребьёвка!$C$4:$C$60,Жеребьёвка!AA$2),Жеребьёвка!$D32),5),2),LEFT(LEFT(OFFSET(Лист1!$E$2,SUMIFS(Жеребьёвка!$B$4:$B$60,Жеребьёвка!$C$4:$C$60,Жеребьёвка!AA$2),Жеребьёвка!$D32),5),2))))))</f>
        <v>42807</v>
      </c>
      <c r="AB32" s="119"/>
      <c r="AC32" s="119">
        <f ca="1">IF(AC$2="","",IF(OFFSET(Лист1!$E$2,SUMIFS(Жеребьёвка!$B$4:$B$60,Жеребьёвка!$C$4:$C$60,Жеребьёвка!AC$2),Жеребьёвка!$D32)=".","",IF(OFFSET(Лист1!$E$2,SUMIFS(Жеребьёвка!$B$4:$B$60,Жеребьёвка!$C$4:$C$60,Жеребьёвка!AC$2),Жеребьёвка!$D32)="-","Введите данные",IF(OFFSET(Лист1!$E$2,SUMIFS(Жеребьёвка!$B$4:$B$60,Жеребьёвка!$C$4:$C$60,Жеребьёвка!AC$2),Жеребьёвка!$D32)="Автомат","Без отбора",DATE(2017,RIGHT(LEFT(OFFSET(Лист1!$E$2,SUMIFS(Жеребьёвка!$B$4:$B$60,Жеребьёвка!$C$4:$C$60,Жеребьёвка!AC$2),Жеребьёвка!$D32),5),2),LEFT(LEFT(OFFSET(Лист1!$E$2,SUMIFS(Жеребьёвка!$B$4:$B$60,Жеребьёвка!$C$4:$C$60,Жеребьёвка!AC$2),Жеребьёвка!$D32),5),2))))))</f>
        <v>42816</v>
      </c>
      <c r="AD32" s="119">
        <f ca="1">IF(AC$2="","",IF(OFFSET(Лист1!$E$2,SUMIFS(Жеребьёвка!$B$4:$B$60,Жеребьёвка!$C$4:$C$60,Жеребьёвка!AC$2),Жеребьёвка!$D32)=".","",IF(OFFSET(Лист1!$E$2,SUMIFS(Жеребьёвка!$B$4:$B$60,Жеребьёвка!$C$4:$C$60,Жеребьёвка!AC$2),Жеребьёвка!$D32)="-","Введите данные",IF(OFFSET(Лист1!$E$2,SUMIFS(Жеребьёвка!$B$4:$B$60,Жеребьёвка!$C$4:$C$60,Жеребьёвка!AC$2),Жеребьёвка!$D32)="Автомат","Без отбора",DATE(2017,RIGHT(RIGHT(OFFSET(Лист1!$E$2,SUMIFS(Жеребьёвка!$B$4:$B$60,Жеребьёвка!$C$4:$C$60,Жеребьёвка!AC$2),Жеребьёвка!$D32),5),2),LEFT(RIGHT(OFFSET(Лист1!$E$2,SUMIFS(Жеребьёвка!$B$4:$B$60,Жеребьёвка!$C$4:$C$60,Жеребьёвка!AC$2),Жеребьёвка!$D32),5),2))))))</f>
        <v>42819</v>
      </c>
      <c r="AE32" s="119" t="str">
        <f ca="1">IF(AE$2="","",IF(OFFSET(Лист1!$E$2,SUMIFS(Жеребьёвка!$B$4:$B$60,Жеребьёвка!$C$4:$C$60,Жеребьёвка!AE$2),Жеребьёвка!$D32)=".","",IF(OFFSET(Лист1!$E$2,SUMIFS(Жеребьёвка!$B$4:$B$60,Жеребьёвка!$C$4:$C$60,Жеребьёвка!AE$2),Жеребьёвка!$D32)="-","Введите данные",IF(OFFSET(Лист1!$E$2,SUMIFS(Жеребьёвка!$B$4:$B$60,Жеребьёвка!$C$4:$C$60,Жеребьёвка!AE$2),Жеребьёвка!$D32)="Автомат","Без отбора",DATE(2017,RIGHT(LEFT(OFFSET(Лист1!$E$2,SUMIFS(Жеребьёвка!$B$4:$B$60,Жеребьёвка!$C$4:$C$60,Жеребьёвка!AE$2),Жеребьёвка!$D32),5),2),LEFT(LEFT(OFFSET(Лист1!$E$2,SUMIFS(Жеребьёвка!$B$4:$B$60,Жеребьёвка!$C$4:$C$60,Жеребьёвка!AE$2),Жеребьёвка!$D32),5),2))))))</f>
        <v/>
      </c>
      <c r="AF32" s="119"/>
      <c r="AG32" s="119">
        <v>42813</v>
      </c>
      <c r="AH32" s="119">
        <v>42819</v>
      </c>
      <c r="AI32" s="134" t="str">
        <f ca="1">IF(AI$2="","",IF(OFFSET(Лист1!$E$2,SUMIFS(Жеребьёвка!$B$4:$B$60,Жеребьёвка!$C$4:$C$60,Жеребьёвка!AI$2),Жеребьёвка!$D32)=".","",IF(OFFSET(Лист1!$E$2,SUMIFS(Жеребьёвка!$B$4:$B$60,Жеребьёвка!$C$4:$C$60,Жеребьёвка!AI$2),Жеребьёвка!$D32)="-","Введите данные",IF(OFFSET(Лист1!$E$2,SUMIFS(Жеребьёвка!$B$4:$B$60,Жеребьёвка!$C$4:$C$60,Жеребьёвка!AI$2),Жеребьёвка!$D32)="Автомат","Без отбора",DATE(2017,RIGHT(LEFT(OFFSET(Лист1!$E$2,SUMIFS(Жеребьёвка!$B$4:$B$60,Жеребьёвка!$C$4:$C$60,Жеребьёвка!AI$2),Жеребьёвка!$D32),5),2),LEFT(LEFT(OFFSET(Лист1!$E$2,SUMIFS(Жеребьёвка!$B$4:$B$60,Жеребьёвка!$C$4:$C$60,Жеребьёвка!AI$2),Жеребьёвка!$D32),5),2))))))</f>
        <v>Без отбора</v>
      </c>
      <c r="AJ32" s="119"/>
      <c r="AK32" s="119" t="str">
        <f ca="1">IF(AK$2="","",IF(OFFSET(Лист1!$E$2,SUMIFS(Жеребьёвка!$B$4:$B$60,Жеребьёвка!$C$4:$C$60,Жеребьёвка!AK$2),Жеребьёвка!$D32)=".","",IF(OFFSET(Лист1!$E$2,SUMIFS(Жеребьёвка!$B$4:$B$60,Жеребьёвка!$C$4:$C$60,Жеребьёвка!AK$2),Жеребьёвка!$D32)="-","Введите данные",IF(OFFSET(Лист1!$E$2,SUMIFS(Жеребьёвка!$B$4:$B$60,Жеребьёвка!$C$4:$C$60,Жеребьёвка!AK$2),Жеребьёвка!$D32)="Автомат","Без отбора",DATE(2017,RIGHT(LEFT(OFFSET(Лист1!$E$2,SUMIFS(Жеребьёвка!$B$4:$B$60,Жеребьёвка!$C$4:$C$60,Жеребьёвка!AK$2),Жеребьёвка!$D32),5),2),LEFT(LEFT(OFFSET(Лист1!$E$2,SUMIFS(Жеребьёвка!$B$4:$B$60,Жеребьёвка!$C$4:$C$60,Жеребьёвка!AK$2),Жеребьёвка!$D32),5),2))))))</f>
        <v/>
      </c>
      <c r="AL32" s="119"/>
    </row>
    <row r="33" spans="1:38" x14ac:dyDescent="0.25">
      <c r="A33" s="113" t="s">
        <v>121</v>
      </c>
      <c r="B33" s="113">
        <v>30</v>
      </c>
      <c r="C33" s="113" t="s">
        <v>154</v>
      </c>
      <c r="D33" s="113">
        <v>30</v>
      </c>
      <c r="F33" s="123" t="s">
        <v>33</v>
      </c>
      <c r="G33" s="119" t="str">
        <f ca="1">IF(G$2="","",IF(OFFSET(Лист1!$E$2,SUMIFS(Жеребьёвка!$B$4:$B$60,Жеребьёвка!$C$4:$C$60,Жеребьёвка!G$2),Жеребьёвка!$D33)=".","",IF(OFFSET(Лист1!$E$2,SUMIFS(Жеребьёвка!$B$4:$B$60,Жеребьёвка!$C$4:$C$60,Жеребьёвка!G$2),Жеребьёвка!$D33)="-","Введите данные",IF(OFFSET(Лист1!$E$2,SUMIFS(Жеребьёвка!$B$4:$B$60,Жеребьёвка!$C$4:$C$60,Жеребьёвка!G$2),Жеребьёвка!$D33)="Автомат","Без отбора",DATE(2017,RIGHT(LEFT(OFFSET(Лист1!$E$2,SUMIFS(Жеребьёвка!$B$4:$B$60,Жеребьёвка!$C$4:$C$60,Жеребьёвка!G$2),Жеребьёвка!$D33),5),2),LEFT(LEFT(OFFSET(Лист1!$E$2,SUMIFS(Жеребьёвка!$B$4:$B$60,Жеребьёвка!$C$4:$C$60,Жеребьёвка!G$2),Жеребьёвка!$D33),5),2))))))</f>
        <v/>
      </c>
      <c r="H33" s="119" t="str">
        <f ca="1">IF(G$2="","",IF(OFFSET(Лист1!$E$2,SUMIFS(Жеребьёвка!$B$4:$B$60,Жеребьёвка!$C$4:$C$60,Жеребьёвка!G$2),Жеребьёвка!$D33)=".","",IF(OFFSET(Лист1!$E$2,SUMIFS(Жеребьёвка!$B$4:$B$60,Жеребьёвка!$C$4:$C$60,Жеребьёвка!G$2),Жеребьёвка!$D33)="-","Введите данные",IF(OFFSET(Лист1!$E$2,SUMIFS(Жеребьёвка!$B$4:$B$60,Жеребьёвка!$C$4:$C$60,Жеребьёвка!G$2),Жеребьёвка!$D33)="Автомат","Без отбора",DATE(2017,RIGHT(RIGHT(OFFSET(Лист1!$E$2,SUMIFS(Жеребьёвка!$B$4:$B$60,Жеребьёвка!$C$4:$C$60,Жеребьёвка!G$2),Жеребьёвка!$D33),5),2),LEFT(RIGHT(OFFSET(Лист1!$E$2,SUMIFS(Жеребьёвка!$B$4:$B$60,Жеребьёвка!$C$4:$C$60,Жеребьёвка!G$2),Жеребьёвка!$D33),5),2))))))</f>
        <v/>
      </c>
      <c r="I33" s="119" t="str">
        <f ca="1">IF(I$2="","",IF(OFFSET(Лист1!$E$2,SUMIFS(Жеребьёвка!$B$4:$B$60,Жеребьёвка!$C$4:$C$60,Жеребьёвка!I$2),Жеребьёвка!$D33)=".","",IF(OFFSET(Лист1!$E$2,SUMIFS(Жеребьёвка!$B$4:$B$60,Жеребьёвка!$C$4:$C$60,Жеребьёвка!I$2),Жеребьёвка!$D33)="-","Введите данные",IF(OFFSET(Лист1!$E$2,SUMIFS(Жеребьёвка!$B$4:$B$60,Жеребьёвка!$C$4:$C$60,Жеребьёвка!I$2),Жеребьёвка!$D33)="Автомат","Без отбора",DATE(2017,RIGHT(LEFT(OFFSET(Лист1!$E$2,SUMIFS(Жеребьёвка!$B$4:$B$60,Жеребьёвка!$C$4:$C$60,Жеребьёвка!I$2),Жеребьёвка!$D33),5),2),LEFT(LEFT(OFFSET(Лист1!$E$2,SUMIFS(Жеребьёвка!$B$4:$B$60,Жеребьёвка!$C$4:$C$60,Жеребьёвка!I$2),Жеребьёвка!$D33),5),2))))))</f>
        <v/>
      </c>
      <c r="J33" s="119" t="str">
        <f ca="1">IF(I$2="","",IF(OFFSET(Лист1!$E$2,SUMIFS(Жеребьёвка!$B$4:$B$60,Жеребьёвка!$C$4:$C$60,Жеребьёвка!I$2),Жеребьёвка!$D33)=".","",IF(OFFSET(Лист1!$E$2,SUMIFS(Жеребьёвка!$B$4:$B$60,Жеребьёвка!$C$4:$C$60,Жеребьёвка!I$2),Жеребьёвка!$D33)="-","Введите данные",IF(OFFSET(Лист1!$E$2,SUMIFS(Жеребьёвка!$B$4:$B$60,Жеребьёвка!$C$4:$C$60,Жеребьёвка!I$2),Жеребьёвка!$D33)="Автомат","Без отбора",DATE(2017,RIGHT(RIGHT(OFFSET(Лист1!$E$2,SUMIFS(Жеребьёвка!$B$4:$B$60,Жеребьёвка!$C$4:$C$60,Жеребьёвка!I$2),Жеребьёвка!$D33),5),2),LEFT(RIGHT(OFFSET(Лист1!$E$2,SUMIFS(Жеребьёвка!$B$4:$B$60,Жеребьёвка!$C$4:$C$60,Жеребьёвка!I$2),Жеребьёвка!$D33),5),2))))))</f>
        <v/>
      </c>
      <c r="K33" s="119" t="str">
        <f ca="1">IF(K$2="","",IF(OFFSET(Лист1!$E$2,SUMIFS(Жеребьёвка!$B$4:$B$60,Жеребьёвка!$C$4:$C$60,Жеребьёвка!K$2),Жеребьёвка!$D33)=".","",IF(OFFSET(Лист1!$E$2,SUMIFS(Жеребьёвка!$B$4:$B$60,Жеребьёвка!$C$4:$C$60,Жеребьёвка!K$2),Жеребьёвка!$D33)="-","Введите данные",IF(OFFSET(Лист1!$E$2,SUMIFS(Жеребьёвка!$B$4:$B$60,Жеребьёвка!$C$4:$C$60,Жеребьёвка!K$2),Жеребьёвка!$D33)="Автомат","Без отбора",DATE(2017,RIGHT(LEFT(OFFSET(Лист1!$E$2,SUMIFS(Жеребьёвка!$B$4:$B$60,Жеребьёвка!$C$4:$C$60,Жеребьёвка!K$2),Жеребьёвка!$D33),5),2),LEFT(LEFT(OFFSET(Лист1!$E$2,SUMIFS(Жеребьёвка!$B$4:$B$60,Жеребьёвка!$C$4:$C$60,Жеребьёвка!K$2),Жеребьёвка!$D33),5),2))))))</f>
        <v/>
      </c>
      <c r="L33" s="119" t="str">
        <f ca="1">IF(K$2="","",IF(OFFSET(Лист1!$E$2,SUMIFS(Жеребьёвка!$B$4:$B$60,Жеребьёвка!$C$4:$C$60,Жеребьёвка!K$2),Жеребьёвка!$D33)=".","",IF(OFFSET(Лист1!$E$2,SUMIFS(Жеребьёвка!$B$4:$B$60,Жеребьёвка!$C$4:$C$60,Жеребьёвка!K$2),Жеребьёвка!$D33)="-","Введите данные",IF(OFFSET(Лист1!$E$2,SUMIFS(Жеребьёвка!$B$4:$B$60,Жеребьёвка!$C$4:$C$60,Жеребьёвка!K$2),Жеребьёвка!$D33)="Автомат","Без отбора",DATE(2017,RIGHT(RIGHT(OFFSET(Лист1!$E$2,SUMIFS(Жеребьёвка!$B$4:$B$60,Жеребьёвка!$C$4:$C$60,Жеребьёвка!K$2),Жеребьёвка!$D33),5),2),LEFT(RIGHT(OFFSET(Лист1!$E$2,SUMIFS(Жеребьёвка!$B$4:$B$60,Жеребьёвка!$C$4:$C$60,Жеребьёвка!K$2),Жеребьёвка!$D33),5),2))))))</f>
        <v/>
      </c>
      <c r="M33" s="119" t="str">
        <f ca="1">IF(M$2="","",IF(OFFSET(Лист1!$E$2,SUMIFS(Жеребьёвка!$B$4:$B$60,Жеребьёвка!$C$4:$C$60,Жеребьёвка!M$2),Жеребьёвка!$D33)=".","",IF(OFFSET(Лист1!$E$2,SUMIFS(Жеребьёвка!$B$4:$B$60,Жеребьёвка!$C$4:$C$60,Жеребьёвка!M$2),Жеребьёвка!$D33)="-","Введите данные",IF(OFFSET(Лист1!$E$2,SUMIFS(Жеребьёвка!$B$4:$B$60,Жеребьёвка!$C$4:$C$60,Жеребьёвка!M$2),Жеребьёвка!$D33)="Автомат","Без отбора",DATE(2017,RIGHT(LEFT(OFFSET(Лист1!$E$2,SUMIFS(Жеребьёвка!$B$4:$B$60,Жеребьёвка!$C$4:$C$60,Жеребьёвка!M$2),Жеребьёвка!$D33),5),2),LEFT(LEFT(OFFSET(Лист1!$E$2,SUMIFS(Жеребьёвка!$B$4:$B$60,Жеребьёвка!$C$4:$C$60,Жеребьёвка!M$2),Жеребьёвка!$D33),5),2))))))</f>
        <v/>
      </c>
      <c r="N33" s="119" t="str">
        <f ca="1">IF(M$2="","",IF(OFFSET(Лист1!$E$2,SUMIFS(Жеребьёвка!$B$4:$B$60,Жеребьёвка!$C$4:$C$60,Жеребьёвка!M$2),Жеребьёвка!$D33)=".","",IF(OFFSET(Лист1!$E$2,SUMIFS(Жеребьёвка!$B$4:$B$60,Жеребьёвка!$C$4:$C$60,Жеребьёвка!M$2),Жеребьёвка!$D33)="-","Введите данные",IF(OFFSET(Лист1!$E$2,SUMIFS(Жеребьёвка!$B$4:$B$60,Жеребьёвка!$C$4:$C$60,Жеребьёвка!M$2),Жеребьёвка!$D33)="Автомат","Без отбора",DATE(2017,RIGHT(RIGHT(OFFSET(Лист1!$E$2,SUMIFS(Жеребьёвка!$B$4:$B$60,Жеребьёвка!$C$4:$C$60,Жеребьёвка!M$2),Жеребьёвка!$D33),5),2),LEFT(RIGHT(OFFSET(Лист1!$E$2,SUMIFS(Жеребьёвка!$B$4:$B$60,Жеребьёвка!$C$4:$C$60,Жеребьёвка!M$2),Жеребьёвка!$D33),5),2))))))</f>
        <v/>
      </c>
      <c r="O33" s="119" t="str">
        <f ca="1">IF(O$2="","",IF(OFFSET(Лист1!$E$2,SUMIFS(Жеребьёвка!$B$4:$B$60,Жеребьёвка!$C$4:$C$60,Жеребьёвка!O$2),Жеребьёвка!$D33)=".","",IF(OFFSET(Лист1!$E$2,SUMIFS(Жеребьёвка!$B$4:$B$60,Жеребьёвка!$C$4:$C$60,Жеребьёвка!O$2),Жеребьёвка!$D33)="-","Введите данные",IF(OFFSET(Лист1!$E$2,SUMIFS(Жеребьёвка!$B$4:$B$60,Жеребьёвка!$C$4:$C$60,Жеребьёвка!O$2),Жеребьёвка!$D33)="Автомат","Без отбора",DATE(2017,RIGHT(LEFT(OFFSET(Лист1!$E$2,SUMIFS(Жеребьёвка!$B$4:$B$60,Жеребьёвка!$C$4:$C$60,Жеребьёвка!O$2),Жеребьёвка!$D33),5),2),LEFT(LEFT(OFFSET(Лист1!$E$2,SUMIFS(Жеребьёвка!$B$4:$B$60,Жеребьёвка!$C$4:$C$60,Жеребьёвка!O$2),Жеребьёвка!$D33),5),2))))))</f>
        <v/>
      </c>
      <c r="P33" s="119" t="str">
        <f ca="1">IF(O$2="","",IF(OFFSET(Лист1!$E$2,SUMIFS(Жеребьёвка!$B$4:$B$60,Жеребьёвка!$C$4:$C$60,Жеребьёвка!O$2),Жеребьёвка!$D33)=".","",IF(OFFSET(Лист1!$E$2,SUMIFS(Жеребьёвка!$B$4:$B$60,Жеребьёвка!$C$4:$C$60,Жеребьёвка!O$2),Жеребьёвка!$D33)="-","Введите данные",IF(OFFSET(Лист1!$E$2,SUMIFS(Жеребьёвка!$B$4:$B$60,Жеребьёвка!$C$4:$C$60,Жеребьёвка!O$2),Жеребьёвка!$D33)="Автомат","Без отбора",DATE(2017,RIGHT(RIGHT(OFFSET(Лист1!$E$2,SUMIFS(Жеребьёвка!$B$4:$B$60,Жеребьёвка!$C$4:$C$60,Жеребьёвка!O$2),Жеребьёвка!$D33),5),2),LEFT(RIGHT(OFFSET(Лист1!$E$2,SUMIFS(Жеребьёвка!$B$4:$B$60,Жеребьёвка!$C$4:$C$60,Жеребьёвка!O$2),Жеребьёвка!$D33),5),2))))))</f>
        <v/>
      </c>
      <c r="Q33" s="119">
        <f ca="1">IF(Q$2="","",IF(OFFSET(Лист1!$E$2,SUMIFS(Жеребьёвка!$B$4:$B$60,Жеребьёвка!$C$4:$C$60,Жеребьёвка!Q$2),Жеребьёвка!$D33)=".","",IF(OFFSET(Лист1!$E$2,SUMIFS(Жеребьёвка!$B$4:$B$60,Жеребьёвка!$C$4:$C$60,Жеребьёвка!Q$2),Жеребьёвка!$D33)="-","Введите данные",IF(OFFSET(Лист1!$E$2,SUMIFS(Жеребьёвка!$B$4:$B$60,Жеребьёвка!$C$4:$C$60,Жеребьёвка!Q$2),Жеребьёвка!$D33)="Автомат","Без отбора",DATE(2017,RIGHT(LEFT(OFFSET(Лист1!$E$2,SUMIFS(Жеребьёвка!$B$4:$B$60,Жеребьёвка!$C$4:$C$60,Жеребьёвка!Q$2),Жеребьёвка!$D33),5),2),LEFT(LEFT(OFFSET(Лист1!$E$2,SUMIFS(Жеребьёвка!$B$4:$B$60,Жеребьёвка!$C$4:$C$60,Жеребьёвка!Q$2),Жеребьёвка!$D33),5),2))))))</f>
        <v>42812</v>
      </c>
      <c r="R33" s="119">
        <f ca="1">IF(Q$2="","",IF(OFFSET(Лист1!$E$2,SUMIFS(Жеребьёвка!$B$4:$B$60,Жеребьёвка!$C$4:$C$60,Жеребьёвка!Q$2),Жеребьёвка!$D33)=".","",IF(OFFSET(Лист1!$E$2,SUMIFS(Жеребьёвка!$B$4:$B$60,Жеребьёвка!$C$4:$C$60,Жеребьёвка!Q$2),Жеребьёвка!$D33)="-","Введите данные",IF(OFFSET(Лист1!$E$2,SUMIFS(Жеребьёвка!$B$4:$B$60,Жеребьёвка!$C$4:$C$60,Жеребьёвка!Q$2),Жеребьёвка!$D33)="Автомат","Без отбора",DATE(2017,RIGHT(RIGHT(OFFSET(Лист1!$E$2,SUMIFS(Жеребьёвка!$B$4:$B$60,Жеребьёвка!$C$4:$C$60,Жеребьёвка!Q$2),Жеребьёвка!$D33),5),2),LEFT(RIGHT(OFFSET(Лист1!$E$2,SUMIFS(Жеребьёвка!$B$4:$B$60,Жеребьёвка!$C$4:$C$60,Жеребьёвка!Q$2),Жеребьёвка!$D33),5),2))))))</f>
        <v>42818</v>
      </c>
      <c r="S33" s="119" t="str">
        <f ca="1">IF(S$2="","",IF(OFFSET(Лист1!$E$2,SUMIFS(Жеребьёвка!$B$4:$B$60,Жеребьёвка!$C$4:$C$60,Жеребьёвка!S$2),Жеребьёвка!$D33)=".","",IF(OFFSET(Лист1!$E$2,SUMIFS(Жеребьёвка!$B$4:$B$60,Жеребьёвка!$C$4:$C$60,Жеребьёвка!S$2),Жеребьёвка!$D33)="-","Введите данные",IF(OFFSET(Лист1!$E$2,SUMIFS(Жеребьёвка!$B$4:$B$60,Жеребьёвка!$C$4:$C$60,Жеребьёвка!S$2),Жеребьёвка!$D33)="Автомат","Без отбора",DATE(2017,RIGHT(LEFT(OFFSET(Лист1!$E$2,SUMIFS(Жеребьёвка!$B$4:$B$60,Жеребьёвка!$C$4:$C$60,Жеребьёвка!S$2),Жеребьёвка!$D33),5),2),LEFT(LEFT(OFFSET(Лист1!$E$2,SUMIFS(Жеребьёвка!$B$4:$B$60,Жеребьёвка!$C$4:$C$60,Жеребьёвка!S$2),Жеребьёвка!$D33),5),2))))))</f>
        <v/>
      </c>
      <c r="T33" s="119" t="str">
        <f ca="1">IF(S$2="","",IF(OFFSET(Лист1!$E$2,SUMIFS(Жеребьёвка!$B$4:$B$60,Жеребьёвка!$C$4:$C$60,Жеребьёвка!S$2),Жеребьёвка!$D33)=".","",IF(OFFSET(Лист1!$E$2,SUMIFS(Жеребьёвка!$B$4:$B$60,Жеребьёвка!$C$4:$C$60,Жеребьёвка!S$2),Жеребьёвка!$D33)="-","Введите данные",IF(OFFSET(Лист1!$E$2,SUMIFS(Жеребьёвка!$B$4:$B$60,Жеребьёвка!$C$4:$C$60,Жеребьёвка!S$2),Жеребьёвка!$D33)="Автомат","Без отбора",DATE(2017,RIGHT(RIGHT(OFFSET(Лист1!$E$2,SUMIFS(Жеребьёвка!$B$4:$B$60,Жеребьёвка!$C$4:$C$60,Жеребьёвка!S$2),Жеребьёвка!$D33),5),2),LEFT(RIGHT(OFFSET(Лист1!$E$2,SUMIFS(Жеребьёвка!$B$4:$B$60,Жеребьёвка!$C$4:$C$60,Жеребьёвка!S$2),Жеребьёвка!$D33),5),2))))))</f>
        <v/>
      </c>
      <c r="U33" s="134"/>
      <c r="V33" s="134"/>
      <c r="W33" s="119" t="str">
        <f ca="1">IF(W$2="","",IF(OFFSET(Лист1!$E$2,SUMIFS(Жеребьёвка!$B$4:$B$60,Жеребьёвка!$C$4:$C$60,Жеребьёвка!W$2),Жеребьёвка!$D33)=".","",IF(OFFSET(Лист1!$E$2,SUMIFS(Жеребьёвка!$B$4:$B$60,Жеребьёвка!$C$4:$C$60,Жеребьёвка!W$2),Жеребьёвка!$D33)="-","Введите данные",IF(OFFSET(Лист1!$E$2,SUMIFS(Жеребьёвка!$B$4:$B$60,Жеребьёвка!$C$4:$C$60,Жеребьёвка!W$2),Жеребьёвка!$D33)="Автомат","Без отбора",DATE(2017,RIGHT(LEFT(OFFSET(Лист1!$E$2,SUMIFS(Жеребьёвка!$B$4:$B$60,Жеребьёвка!$C$4:$C$60,Жеребьёвка!W$2),Жеребьёвка!$D33),5),2),LEFT(LEFT(OFFSET(Лист1!$E$2,SUMIFS(Жеребьёвка!$B$4:$B$60,Жеребьёвка!$C$4:$C$60,Жеребьёвка!W$2),Жеребьёвка!$D33),5),2))))))</f>
        <v/>
      </c>
      <c r="X33" s="119" t="str">
        <f ca="1">IF(W$2="","",IF(OFFSET(Лист1!$E$2,SUMIFS(Жеребьёвка!$B$4:$B$60,Жеребьёвка!$C$4:$C$60,Жеребьёвка!W$2),Жеребьёвка!$D33)=".","",IF(OFFSET(Лист1!$E$2,SUMIFS(Жеребьёвка!$B$4:$B$60,Жеребьёвка!$C$4:$C$60,Жеребьёвка!W$2),Жеребьёвка!$D33)="-","Введите данные",IF(OFFSET(Лист1!$E$2,SUMIFS(Жеребьёвка!$B$4:$B$60,Жеребьёвка!$C$4:$C$60,Жеребьёвка!W$2),Жеребьёвка!$D33)="Автомат","Без отбора",DATE(2017,RIGHT(RIGHT(OFFSET(Лист1!$E$2,SUMIFS(Жеребьёвка!$B$4:$B$60,Жеребьёвка!$C$4:$C$60,Жеребьёвка!W$2),Жеребьёвка!$D33),5),2),LEFT(RIGHT(OFFSET(Лист1!$E$2,SUMIFS(Жеребьёвка!$B$4:$B$60,Жеребьёвка!$C$4:$C$60,Жеребьёвка!W$2),Жеребьёвка!$D33),5),2))))))</f>
        <v/>
      </c>
      <c r="Y33" s="119">
        <f ca="1">IF(Y$2="","",IF(OFFSET(Лист1!$E$2,SUMIFS(Жеребьёвка!$B$4:$B$60,Жеребьёвка!$C$4:$C$60,Жеребьёвка!Y$2),Жеребьёвка!$D33)=".","",IF(OFFSET(Лист1!$E$2,SUMIFS(Жеребьёвка!$B$4:$B$60,Жеребьёвка!$C$4:$C$60,Жеребьёвка!Y$2),Жеребьёвка!$D33)="-","Введите данные",IF(OFFSET(Лист1!$E$2,SUMIFS(Жеребьёвка!$B$4:$B$60,Жеребьёвка!$C$4:$C$60,Жеребьёвка!Y$2),Жеребьёвка!$D33)="Автомат","Без отбора",DATE(2017,RIGHT(LEFT(OFFSET(Лист1!$E$2,SUMIFS(Жеребьёвка!$B$4:$B$60,Жеребьёвка!$C$4:$C$60,Жеребьёвка!Y$2),Жеребьёвка!$D33),5),2),LEFT(LEFT(OFFSET(Лист1!$E$2,SUMIFS(Жеребьёвка!$B$4:$B$60,Жеребьёвка!$C$4:$C$60,Жеребьёвка!Y$2),Жеребьёвка!$D33),5),2))))))</f>
        <v>42812</v>
      </c>
      <c r="Z33" s="119"/>
      <c r="AA33" s="119" t="str">
        <f ca="1">IF(AA$2="","",IF(OFFSET(Лист1!$E$2,SUMIFS(Жеребьёвка!$B$4:$B$60,Жеребьёвка!$C$4:$C$60,Жеребьёвка!AA$2),Жеребьёвка!$D33)=".","",IF(OFFSET(Лист1!$E$2,SUMIFS(Жеребьёвка!$B$4:$B$60,Жеребьёвка!$C$4:$C$60,Жеребьёвка!AA$2),Жеребьёвка!$D33)="-","Введите данные",IF(OFFSET(Лист1!$E$2,SUMIFS(Жеребьёвка!$B$4:$B$60,Жеребьёвка!$C$4:$C$60,Жеребьёвка!AA$2),Жеребьёвка!$D33)="Автомат","Без отбора",DATE(2017,RIGHT(LEFT(OFFSET(Лист1!$E$2,SUMIFS(Жеребьёвка!$B$4:$B$60,Жеребьёвка!$C$4:$C$60,Жеребьёвка!AA$2),Жеребьёвка!$D33),5),2),LEFT(LEFT(OFFSET(Лист1!$E$2,SUMIFS(Жеребьёвка!$B$4:$B$60,Жеребьёвка!$C$4:$C$60,Жеребьёвка!AA$2),Жеребьёвка!$D33),5),2))))))</f>
        <v/>
      </c>
      <c r="AB33" s="119"/>
      <c r="AC33" s="119" t="str">
        <f ca="1">IF(AC$2="","",IF(OFFSET(Лист1!$E$2,SUMIFS(Жеребьёвка!$B$4:$B$60,Жеребьёвка!$C$4:$C$60,Жеребьёвка!AC$2),Жеребьёвка!$D33)=".","",IF(OFFSET(Лист1!$E$2,SUMIFS(Жеребьёвка!$B$4:$B$60,Жеребьёвка!$C$4:$C$60,Жеребьёвка!AC$2),Жеребьёвка!$D33)="-","Введите данные",IF(OFFSET(Лист1!$E$2,SUMIFS(Жеребьёвка!$B$4:$B$60,Жеребьёвка!$C$4:$C$60,Жеребьёвка!AC$2),Жеребьёвка!$D33)="Автомат","Без отбора",DATE(2017,RIGHT(LEFT(OFFSET(Лист1!$E$2,SUMIFS(Жеребьёвка!$B$4:$B$60,Жеребьёвка!$C$4:$C$60,Жеребьёвка!AC$2),Жеребьёвка!$D33),5),2),LEFT(LEFT(OFFSET(Лист1!$E$2,SUMIFS(Жеребьёвка!$B$4:$B$60,Жеребьёвка!$C$4:$C$60,Жеребьёвка!AC$2),Жеребьёвка!$D33),5),2))))))</f>
        <v/>
      </c>
      <c r="AD33" s="119" t="str">
        <f ca="1">IF(AC$2="","",IF(OFFSET(Лист1!$E$2,SUMIFS(Жеребьёвка!$B$4:$B$60,Жеребьёвка!$C$4:$C$60,Жеребьёвка!AC$2),Жеребьёвка!$D33)=".","",IF(OFFSET(Лист1!$E$2,SUMIFS(Жеребьёвка!$B$4:$B$60,Жеребьёвка!$C$4:$C$60,Жеребьёвка!AC$2),Жеребьёвка!$D33)="-","Введите данные",IF(OFFSET(Лист1!$E$2,SUMIFS(Жеребьёвка!$B$4:$B$60,Жеребьёвка!$C$4:$C$60,Жеребьёвка!AC$2),Жеребьёвка!$D33)="Автомат","Без отбора",DATE(2017,RIGHT(RIGHT(OFFSET(Лист1!$E$2,SUMIFS(Жеребьёвка!$B$4:$B$60,Жеребьёвка!$C$4:$C$60,Жеребьёвка!AC$2),Жеребьёвка!$D33),5),2),LEFT(RIGHT(OFFSET(Лист1!$E$2,SUMIFS(Жеребьёвка!$B$4:$B$60,Жеребьёвка!$C$4:$C$60,Жеребьёвка!AC$2),Жеребьёвка!$D33),5),2))))))</f>
        <v/>
      </c>
      <c r="AE33" s="119" t="str">
        <f ca="1">IF(AE$2="","",IF(OFFSET(Лист1!$E$2,SUMIFS(Жеребьёвка!$B$4:$B$60,Жеребьёвка!$C$4:$C$60,Жеребьёвка!AE$2),Жеребьёвка!$D33)=".","",IF(OFFSET(Лист1!$E$2,SUMIFS(Жеребьёвка!$B$4:$B$60,Жеребьёвка!$C$4:$C$60,Жеребьёвка!AE$2),Жеребьёвка!$D33)="-","Введите данные",IF(OFFSET(Лист1!$E$2,SUMIFS(Жеребьёвка!$B$4:$B$60,Жеребьёвка!$C$4:$C$60,Жеребьёвка!AE$2),Жеребьёвка!$D33)="Автомат","Без отбора",DATE(2017,RIGHT(LEFT(OFFSET(Лист1!$E$2,SUMIFS(Жеребьёвка!$B$4:$B$60,Жеребьёвка!$C$4:$C$60,Жеребьёвка!AE$2),Жеребьёвка!$D33),5),2),LEFT(LEFT(OFFSET(Лист1!$E$2,SUMIFS(Жеребьёвка!$B$4:$B$60,Жеребьёвка!$C$4:$C$60,Жеребьёвка!AE$2),Жеребьёвка!$D33),5),2))))))</f>
        <v/>
      </c>
      <c r="AF33" s="119"/>
      <c r="AG33" s="119" t="str">
        <f ca="1">IF(AG$2="","",IF(OFFSET(Лист1!$E$2,SUMIFS(Жеребьёвка!$B$4:$B$60,Жеребьёвка!$C$4:$C$60,Жеребьёвка!AG$2),Жеребьёвка!$D33)=".","",IF(OFFSET(Лист1!$E$2,SUMIFS(Жеребьёвка!$B$4:$B$60,Жеребьёвка!$C$4:$C$60,Жеребьёвка!AG$2),Жеребьёвка!$D33)="-","Введите данные",IF(OFFSET(Лист1!$E$2,SUMIFS(Жеребьёвка!$B$4:$B$60,Жеребьёвка!$C$4:$C$60,Жеребьёвка!AG$2),Жеребьёвка!$D33)="Автомат","Без отбора",DATE(2017,RIGHT(LEFT(OFFSET(Лист1!$E$2,SUMIFS(Жеребьёвка!$B$4:$B$60,Жеребьёвка!$C$4:$C$60,Жеребьёвка!AG$2),Жеребьёвка!$D33),5),2),LEFT(LEFT(OFFSET(Лист1!$E$2,SUMIFS(Жеребьёвка!$B$4:$B$60,Жеребьёвка!$C$4:$C$60,Жеребьёвка!AG$2),Жеребьёвка!$D33),5),2))))))</f>
        <v/>
      </c>
      <c r="AH33" s="119" t="str">
        <f ca="1">IF(AG$2="","",IF(OFFSET(Лист1!$E$2,SUMIFS(Жеребьёвка!$B$4:$B$60,Жеребьёвка!$C$4:$C$60,Жеребьёвка!AG$2),Жеребьёвка!$D33)=".","",IF(OFFSET(Лист1!$E$2,SUMIFS(Жеребьёвка!$B$4:$B$60,Жеребьёвка!$C$4:$C$60,Жеребьёвка!AG$2),Жеребьёвка!$D33)="-","Введите данные",IF(OFFSET(Лист1!$E$2,SUMIFS(Жеребьёвка!$B$4:$B$60,Жеребьёвка!$C$4:$C$60,Жеребьёвка!AG$2),Жеребьёвка!$D33)="Автомат","Без отбора",DATE(2017,RIGHT(RIGHT(OFFSET(Лист1!$E$2,SUMIFS(Жеребьёвка!$B$4:$B$60,Жеребьёвка!$C$4:$C$60,Жеребьёвка!AG$2),Жеребьёвка!$D33),5),2),LEFT(RIGHT(OFFSET(Лист1!$E$2,SUMIFS(Жеребьёвка!$B$4:$B$60,Жеребьёвка!$C$4:$C$60,Жеребьёвка!AG$2),Жеребьёвка!$D33),5),2))))))</f>
        <v/>
      </c>
      <c r="AI33" s="119" t="str">
        <f ca="1">IF(AI$2="","",IF(OFFSET(Лист1!$E$2,SUMIFS(Жеребьёвка!$B$4:$B$60,Жеребьёвка!$C$4:$C$60,Жеребьёвка!AI$2),Жеребьёвка!$D33)=".","",IF(OFFSET(Лист1!$E$2,SUMIFS(Жеребьёвка!$B$4:$B$60,Жеребьёвка!$C$4:$C$60,Жеребьёвка!AI$2),Жеребьёвка!$D33)="-","Введите данные",IF(OFFSET(Лист1!$E$2,SUMIFS(Жеребьёвка!$B$4:$B$60,Жеребьёвка!$C$4:$C$60,Жеребьёвка!AI$2),Жеребьёвка!$D33)="Автомат","Без отбора",DATE(2017,RIGHT(LEFT(OFFSET(Лист1!$E$2,SUMIFS(Жеребьёвка!$B$4:$B$60,Жеребьёвка!$C$4:$C$60,Жеребьёвка!AI$2),Жеребьёвка!$D33),5),2),LEFT(LEFT(OFFSET(Лист1!$E$2,SUMIFS(Жеребьёвка!$B$4:$B$60,Жеребьёвка!$C$4:$C$60,Жеребьёвка!AI$2),Жеребьёвка!$D33),5),2))))))</f>
        <v/>
      </c>
      <c r="AJ33" s="119"/>
      <c r="AK33" s="119" t="str">
        <f ca="1">IF(AK$2="","",IF(OFFSET(Лист1!$E$2,SUMIFS(Жеребьёвка!$B$4:$B$60,Жеребьёвка!$C$4:$C$60,Жеребьёвка!AK$2),Жеребьёвка!$D33)=".","",IF(OFFSET(Лист1!$E$2,SUMIFS(Жеребьёвка!$B$4:$B$60,Жеребьёвка!$C$4:$C$60,Жеребьёвка!AK$2),Жеребьёвка!$D33)="-","Введите данные",IF(OFFSET(Лист1!$E$2,SUMIFS(Жеребьёвка!$B$4:$B$60,Жеребьёвка!$C$4:$C$60,Жеребьёвка!AK$2),Жеребьёвка!$D33)="Автомат","Без отбора",DATE(2017,RIGHT(LEFT(OFFSET(Лист1!$E$2,SUMIFS(Жеребьёвка!$B$4:$B$60,Жеребьёвка!$C$4:$C$60,Жеребьёвка!AK$2),Жеребьёвка!$D33),5),2),LEFT(LEFT(OFFSET(Лист1!$E$2,SUMIFS(Жеребьёвка!$B$4:$B$60,Жеребьёвка!$C$4:$C$60,Жеребьёвка!AK$2),Жеребьёвка!$D33),5),2))))))</f>
        <v/>
      </c>
      <c r="AL33" s="119"/>
    </row>
    <row r="34" spans="1:38" x14ac:dyDescent="0.25">
      <c r="A34" s="113" t="s">
        <v>140</v>
      </c>
      <c r="B34" s="113">
        <v>31</v>
      </c>
      <c r="C34" s="113" t="s">
        <v>155</v>
      </c>
      <c r="D34" s="113">
        <v>31</v>
      </c>
      <c r="F34" s="124" t="s">
        <v>34</v>
      </c>
      <c r="G34" s="119" t="str">
        <f ca="1">IF(G$2="","",IF(OFFSET(Лист1!$E$2,SUMIFS(Жеребьёвка!$B$4:$B$60,Жеребьёвка!$C$4:$C$60,Жеребьёвка!G$2),Жеребьёвка!$D34)=".","",IF(OFFSET(Лист1!$E$2,SUMIFS(Жеребьёвка!$B$4:$B$60,Жеребьёвка!$C$4:$C$60,Жеребьёвка!G$2),Жеребьёвка!$D34)="-","Введите данные",IF(OFFSET(Лист1!$E$2,SUMIFS(Жеребьёвка!$B$4:$B$60,Жеребьёвка!$C$4:$C$60,Жеребьёвка!G$2),Жеребьёвка!$D34)="Автомат","Без отбора",DATE(2017,RIGHT(LEFT(OFFSET(Лист1!$E$2,SUMIFS(Жеребьёвка!$B$4:$B$60,Жеребьёвка!$C$4:$C$60,Жеребьёвка!G$2),Жеребьёвка!$D34),5),2),LEFT(LEFT(OFFSET(Лист1!$E$2,SUMIFS(Жеребьёвка!$B$4:$B$60,Жеребьёвка!$C$4:$C$60,Жеребьёвка!G$2),Жеребьёвка!$D34),5),2))))))</f>
        <v/>
      </c>
      <c r="H34" s="119" t="str">
        <f ca="1">IF(G$2="","",IF(OFFSET(Лист1!$E$2,SUMIFS(Жеребьёвка!$B$4:$B$60,Жеребьёвка!$C$4:$C$60,Жеребьёвка!G$2),Жеребьёвка!$D34)=".","",IF(OFFSET(Лист1!$E$2,SUMIFS(Жеребьёвка!$B$4:$B$60,Жеребьёвка!$C$4:$C$60,Жеребьёвка!G$2),Жеребьёвка!$D34)="-","Введите данные",IF(OFFSET(Лист1!$E$2,SUMIFS(Жеребьёвка!$B$4:$B$60,Жеребьёвка!$C$4:$C$60,Жеребьёвка!G$2),Жеребьёвка!$D34)="Автомат","Без отбора",DATE(2017,RIGHT(RIGHT(OFFSET(Лист1!$E$2,SUMIFS(Жеребьёвка!$B$4:$B$60,Жеребьёвка!$C$4:$C$60,Жеребьёвка!G$2),Жеребьёвка!$D34),5),2),LEFT(RIGHT(OFFSET(Лист1!$E$2,SUMIFS(Жеребьёвка!$B$4:$B$60,Жеребьёвка!$C$4:$C$60,Жеребьёвка!G$2),Жеребьёвка!$D34),5),2))))))</f>
        <v/>
      </c>
      <c r="I34" s="119" t="str">
        <f ca="1">IF(I$2="","",IF(OFFSET(Лист1!$E$2,SUMIFS(Жеребьёвка!$B$4:$B$60,Жеребьёвка!$C$4:$C$60,Жеребьёвка!I$2),Жеребьёвка!$D34)=".","",IF(OFFSET(Лист1!$E$2,SUMIFS(Жеребьёвка!$B$4:$B$60,Жеребьёвка!$C$4:$C$60,Жеребьёвка!I$2),Жеребьёвка!$D34)="-","Введите данные",IF(OFFSET(Лист1!$E$2,SUMIFS(Жеребьёвка!$B$4:$B$60,Жеребьёвка!$C$4:$C$60,Жеребьёвка!I$2),Жеребьёвка!$D34)="Автомат","Без отбора",DATE(2017,RIGHT(LEFT(OFFSET(Лист1!$E$2,SUMIFS(Жеребьёвка!$B$4:$B$60,Жеребьёвка!$C$4:$C$60,Жеребьёвка!I$2),Жеребьёвка!$D34),5),2),LEFT(LEFT(OFFSET(Лист1!$E$2,SUMIFS(Жеребьёвка!$B$4:$B$60,Жеребьёвка!$C$4:$C$60,Жеребьёвка!I$2),Жеребьёвка!$D34),5),2))))))</f>
        <v/>
      </c>
      <c r="J34" s="119" t="str">
        <f ca="1">IF(I$2="","",IF(OFFSET(Лист1!$E$2,SUMIFS(Жеребьёвка!$B$4:$B$60,Жеребьёвка!$C$4:$C$60,Жеребьёвка!I$2),Жеребьёвка!$D34)=".","",IF(OFFSET(Лист1!$E$2,SUMIFS(Жеребьёвка!$B$4:$B$60,Жеребьёвка!$C$4:$C$60,Жеребьёвка!I$2),Жеребьёвка!$D34)="-","Введите данные",IF(OFFSET(Лист1!$E$2,SUMIFS(Жеребьёвка!$B$4:$B$60,Жеребьёвка!$C$4:$C$60,Жеребьёвка!I$2),Жеребьёвка!$D34)="Автомат","Без отбора",DATE(2017,RIGHT(RIGHT(OFFSET(Лист1!$E$2,SUMIFS(Жеребьёвка!$B$4:$B$60,Жеребьёвка!$C$4:$C$60,Жеребьёвка!I$2),Жеребьёвка!$D34),5),2),LEFT(RIGHT(OFFSET(Лист1!$E$2,SUMIFS(Жеребьёвка!$B$4:$B$60,Жеребьёвка!$C$4:$C$60,Жеребьёвка!I$2),Жеребьёвка!$D34),5),2))))))</f>
        <v/>
      </c>
      <c r="K34" s="119" t="str">
        <f ca="1">IF(K$2="","",IF(OFFSET(Лист1!$E$2,SUMIFS(Жеребьёвка!$B$4:$B$60,Жеребьёвка!$C$4:$C$60,Жеребьёвка!K$2),Жеребьёвка!$D34)=".","",IF(OFFSET(Лист1!$E$2,SUMIFS(Жеребьёвка!$B$4:$B$60,Жеребьёвка!$C$4:$C$60,Жеребьёвка!K$2),Жеребьёвка!$D34)="-","Введите данные",IF(OFFSET(Лист1!$E$2,SUMIFS(Жеребьёвка!$B$4:$B$60,Жеребьёвка!$C$4:$C$60,Жеребьёвка!K$2),Жеребьёвка!$D34)="Автомат","Без отбора",DATE(2017,RIGHT(LEFT(OFFSET(Лист1!$E$2,SUMIFS(Жеребьёвка!$B$4:$B$60,Жеребьёвка!$C$4:$C$60,Жеребьёвка!K$2),Жеребьёвка!$D34),5),2),LEFT(LEFT(OFFSET(Лист1!$E$2,SUMIFS(Жеребьёвка!$B$4:$B$60,Жеребьёвка!$C$4:$C$60,Жеребьёвка!K$2),Жеребьёвка!$D34),5),2))))))</f>
        <v/>
      </c>
      <c r="L34" s="119" t="str">
        <f ca="1">IF(K$2="","",IF(OFFSET(Лист1!$E$2,SUMIFS(Жеребьёвка!$B$4:$B$60,Жеребьёвка!$C$4:$C$60,Жеребьёвка!K$2),Жеребьёвка!$D34)=".","",IF(OFFSET(Лист1!$E$2,SUMIFS(Жеребьёвка!$B$4:$B$60,Жеребьёвка!$C$4:$C$60,Жеребьёвка!K$2),Жеребьёвка!$D34)="-","Введите данные",IF(OFFSET(Лист1!$E$2,SUMIFS(Жеребьёвка!$B$4:$B$60,Жеребьёвка!$C$4:$C$60,Жеребьёвка!K$2),Жеребьёвка!$D34)="Автомат","Без отбора",DATE(2017,RIGHT(RIGHT(OFFSET(Лист1!$E$2,SUMIFS(Жеребьёвка!$B$4:$B$60,Жеребьёвка!$C$4:$C$60,Жеребьёвка!K$2),Жеребьёвка!$D34),5),2),LEFT(RIGHT(OFFSET(Лист1!$E$2,SUMIFS(Жеребьёвка!$B$4:$B$60,Жеребьёвка!$C$4:$C$60,Жеребьёвка!K$2),Жеребьёвка!$D34),5),2))))))</f>
        <v/>
      </c>
      <c r="M34" s="119" t="str">
        <f ca="1">IF(M$2="","",IF(OFFSET(Лист1!$E$2,SUMIFS(Жеребьёвка!$B$4:$B$60,Жеребьёвка!$C$4:$C$60,Жеребьёвка!M$2),Жеребьёвка!$D34)=".","",IF(OFFSET(Лист1!$E$2,SUMIFS(Жеребьёвка!$B$4:$B$60,Жеребьёвка!$C$4:$C$60,Жеребьёвка!M$2),Жеребьёвка!$D34)="-","Введите данные",IF(OFFSET(Лист1!$E$2,SUMIFS(Жеребьёвка!$B$4:$B$60,Жеребьёвка!$C$4:$C$60,Жеребьёвка!M$2),Жеребьёвка!$D34)="Автомат","Без отбора",DATE(2017,RIGHT(LEFT(OFFSET(Лист1!$E$2,SUMIFS(Жеребьёвка!$B$4:$B$60,Жеребьёвка!$C$4:$C$60,Жеребьёвка!M$2),Жеребьёвка!$D34),5),2),LEFT(LEFT(OFFSET(Лист1!$E$2,SUMIFS(Жеребьёвка!$B$4:$B$60,Жеребьёвка!$C$4:$C$60,Жеребьёвка!M$2),Жеребьёвка!$D34),5),2))))))</f>
        <v/>
      </c>
      <c r="N34" s="119" t="str">
        <f ca="1">IF(M$2="","",IF(OFFSET(Лист1!$E$2,SUMIFS(Жеребьёвка!$B$4:$B$60,Жеребьёвка!$C$4:$C$60,Жеребьёвка!M$2),Жеребьёвка!$D34)=".","",IF(OFFSET(Лист1!$E$2,SUMIFS(Жеребьёвка!$B$4:$B$60,Жеребьёвка!$C$4:$C$60,Жеребьёвка!M$2),Жеребьёвка!$D34)="-","Введите данные",IF(OFFSET(Лист1!$E$2,SUMIFS(Жеребьёвка!$B$4:$B$60,Жеребьёвка!$C$4:$C$60,Жеребьёвка!M$2),Жеребьёвка!$D34)="Автомат","Без отбора",DATE(2017,RIGHT(RIGHT(OFFSET(Лист1!$E$2,SUMIFS(Жеребьёвка!$B$4:$B$60,Жеребьёвка!$C$4:$C$60,Жеребьёвка!M$2),Жеребьёвка!$D34),5),2),LEFT(RIGHT(OFFSET(Лист1!$E$2,SUMIFS(Жеребьёвка!$B$4:$B$60,Жеребьёвка!$C$4:$C$60,Жеребьёвка!M$2),Жеребьёвка!$D34),5),2))))))</f>
        <v/>
      </c>
      <c r="O34" s="119" t="str">
        <f ca="1">IF(O$2="","",IF(OFFSET(Лист1!$E$2,SUMIFS(Жеребьёвка!$B$4:$B$60,Жеребьёвка!$C$4:$C$60,Жеребьёвка!O$2),Жеребьёвка!$D34)=".","",IF(OFFSET(Лист1!$E$2,SUMIFS(Жеребьёвка!$B$4:$B$60,Жеребьёвка!$C$4:$C$60,Жеребьёвка!O$2),Жеребьёвка!$D34)="-","Введите данные",IF(OFFSET(Лист1!$E$2,SUMIFS(Жеребьёвка!$B$4:$B$60,Жеребьёвка!$C$4:$C$60,Жеребьёвка!O$2),Жеребьёвка!$D34)="Автомат","Без отбора",DATE(2017,RIGHT(LEFT(OFFSET(Лист1!$E$2,SUMIFS(Жеребьёвка!$B$4:$B$60,Жеребьёвка!$C$4:$C$60,Жеребьёвка!O$2),Жеребьёвка!$D34),5),2),LEFT(LEFT(OFFSET(Лист1!$E$2,SUMIFS(Жеребьёвка!$B$4:$B$60,Жеребьёвка!$C$4:$C$60,Жеребьёвка!O$2),Жеребьёвка!$D34),5),2))))))</f>
        <v/>
      </c>
      <c r="P34" s="119" t="str">
        <f ca="1">IF(O$2="","",IF(OFFSET(Лист1!$E$2,SUMIFS(Жеребьёвка!$B$4:$B$60,Жеребьёвка!$C$4:$C$60,Жеребьёвка!O$2),Жеребьёвка!$D34)=".","",IF(OFFSET(Лист1!$E$2,SUMIFS(Жеребьёвка!$B$4:$B$60,Жеребьёвка!$C$4:$C$60,Жеребьёвка!O$2),Жеребьёвка!$D34)="-","Введите данные",IF(OFFSET(Лист1!$E$2,SUMIFS(Жеребьёвка!$B$4:$B$60,Жеребьёвка!$C$4:$C$60,Жеребьёвка!O$2),Жеребьёвка!$D34)="Автомат","Без отбора",DATE(2017,RIGHT(RIGHT(OFFSET(Лист1!$E$2,SUMIFS(Жеребьёвка!$B$4:$B$60,Жеребьёвка!$C$4:$C$60,Жеребьёвка!O$2),Жеребьёвка!$D34),5),2),LEFT(RIGHT(OFFSET(Лист1!$E$2,SUMIFS(Жеребьёвка!$B$4:$B$60,Жеребьёвка!$C$4:$C$60,Жеребьёвка!O$2),Жеребьёвка!$D34),5),2))))))</f>
        <v/>
      </c>
      <c r="Q34" s="119">
        <f ca="1">IF(Q$2="","",IF(OFFSET(Лист1!$E$2,SUMIFS(Жеребьёвка!$B$4:$B$60,Жеребьёвка!$C$4:$C$60,Жеребьёвка!Q$2),Жеребьёвка!$D34)=".","",IF(OFFSET(Лист1!$E$2,SUMIFS(Жеребьёвка!$B$4:$B$60,Жеребьёвка!$C$4:$C$60,Жеребьёвка!Q$2),Жеребьёвка!$D34)="-","Введите данные",IF(OFFSET(Лист1!$E$2,SUMIFS(Жеребьёвка!$B$4:$B$60,Жеребьёвка!$C$4:$C$60,Жеребьёвка!Q$2),Жеребьёвка!$D34)="Автомат","Без отбора",DATE(2017,RIGHT(LEFT(OFFSET(Лист1!$E$2,SUMIFS(Жеребьёвка!$B$4:$B$60,Жеребьёвка!$C$4:$C$60,Жеребьёвка!Q$2),Жеребьёвка!$D34),5),2),LEFT(LEFT(OFFSET(Лист1!$E$2,SUMIFS(Жеребьёвка!$B$4:$B$60,Жеребьёвка!$C$4:$C$60,Жеребьёвка!Q$2),Жеребьёвка!$D34),5),2))))))</f>
        <v>42812</v>
      </c>
      <c r="R34" s="119">
        <f ca="1">IF(Q$2="","",IF(OFFSET(Лист1!$E$2,SUMIFS(Жеребьёвка!$B$4:$B$60,Жеребьёвка!$C$4:$C$60,Жеребьёвка!Q$2),Жеребьёвка!$D34)=".","",IF(OFFSET(Лист1!$E$2,SUMIFS(Жеребьёвка!$B$4:$B$60,Жеребьёвка!$C$4:$C$60,Жеребьёвка!Q$2),Жеребьёвка!$D34)="-","Введите данные",IF(OFFSET(Лист1!$E$2,SUMIFS(Жеребьёвка!$B$4:$B$60,Жеребьёвка!$C$4:$C$60,Жеребьёвка!Q$2),Жеребьёвка!$D34)="Автомат","Без отбора",DATE(2017,RIGHT(RIGHT(OFFSET(Лист1!$E$2,SUMIFS(Жеребьёвка!$B$4:$B$60,Жеребьёвка!$C$4:$C$60,Жеребьёвка!Q$2),Жеребьёвка!$D34),5),2),LEFT(RIGHT(OFFSET(Лист1!$E$2,SUMIFS(Жеребьёвка!$B$4:$B$60,Жеребьёвка!$C$4:$C$60,Жеребьёвка!Q$2),Жеребьёвка!$D34),5),2))))))</f>
        <v>42818</v>
      </c>
      <c r="S34" s="119">
        <f ca="1">IF(S$2="","",IF(OFFSET(Лист1!$E$2,SUMIFS(Жеребьёвка!$B$4:$B$60,Жеребьёвка!$C$4:$C$60,Жеребьёвка!S$2),Жеребьёвка!$D34)=".","",IF(OFFSET(Лист1!$E$2,SUMIFS(Жеребьёвка!$B$4:$B$60,Жеребьёвка!$C$4:$C$60,Жеребьёвка!S$2),Жеребьёвка!$D34)="-","Введите данные",IF(OFFSET(Лист1!$E$2,SUMIFS(Жеребьёвка!$B$4:$B$60,Жеребьёвка!$C$4:$C$60,Жеребьёвка!S$2),Жеребьёвка!$D34)="Автомат","Без отбора",DATE(2017,RIGHT(LEFT(OFFSET(Лист1!$E$2,SUMIFS(Жеребьёвка!$B$4:$B$60,Жеребьёвка!$C$4:$C$60,Жеребьёвка!S$2),Жеребьёвка!$D34),5),2),LEFT(LEFT(OFFSET(Лист1!$E$2,SUMIFS(Жеребьёвка!$B$4:$B$60,Жеребьёвка!$C$4:$C$60,Жеребьёвка!S$2),Жеребьёвка!$D34),5),2))))))</f>
        <v>42812</v>
      </c>
      <c r="T34" s="134">
        <v>42820</v>
      </c>
      <c r="U34" s="134"/>
      <c r="V34" s="134"/>
      <c r="W34" s="119" t="str">
        <f ca="1">IF(W$2="","",IF(OFFSET(Лист1!$E$2,SUMIFS(Жеребьёвка!$B$4:$B$60,Жеребьёвка!$C$4:$C$60,Жеребьёвка!W$2),Жеребьёвка!$D34)=".","",IF(OFFSET(Лист1!$E$2,SUMIFS(Жеребьёвка!$B$4:$B$60,Жеребьёвка!$C$4:$C$60,Жеребьёвка!W$2),Жеребьёвка!$D34)="-","Введите данные",IF(OFFSET(Лист1!$E$2,SUMIFS(Жеребьёвка!$B$4:$B$60,Жеребьёвка!$C$4:$C$60,Жеребьёвка!W$2),Жеребьёвка!$D34)="Автомат","Без отбора",DATE(2017,RIGHT(LEFT(OFFSET(Лист1!$E$2,SUMIFS(Жеребьёвка!$B$4:$B$60,Жеребьёвка!$C$4:$C$60,Жеребьёвка!W$2),Жеребьёвка!$D34),5),2),LEFT(LEFT(OFFSET(Лист1!$E$2,SUMIFS(Жеребьёвка!$B$4:$B$60,Жеребьёвка!$C$4:$C$60,Жеребьёвка!W$2),Жеребьёвка!$D34),5),2))))))</f>
        <v/>
      </c>
      <c r="X34" s="119" t="str">
        <f ca="1">IF(W$2="","",IF(OFFSET(Лист1!$E$2,SUMIFS(Жеребьёвка!$B$4:$B$60,Жеребьёвка!$C$4:$C$60,Жеребьёвка!W$2),Жеребьёвка!$D34)=".","",IF(OFFSET(Лист1!$E$2,SUMIFS(Жеребьёвка!$B$4:$B$60,Жеребьёвка!$C$4:$C$60,Жеребьёвка!W$2),Жеребьёвка!$D34)="-","Введите данные",IF(OFFSET(Лист1!$E$2,SUMIFS(Жеребьёвка!$B$4:$B$60,Жеребьёвка!$C$4:$C$60,Жеребьёвка!W$2),Жеребьёвка!$D34)="Автомат","Без отбора",DATE(2017,RIGHT(RIGHT(OFFSET(Лист1!$E$2,SUMIFS(Жеребьёвка!$B$4:$B$60,Жеребьёвка!$C$4:$C$60,Жеребьёвка!W$2),Жеребьёвка!$D34),5),2),LEFT(RIGHT(OFFSET(Лист1!$E$2,SUMIFS(Жеребьёвка!$B$4:$B$60,Жеребьёвка!$C$4:$C$60,Жеребьёвка!W$2),Жеребьёвка!$D34),5),2))))))</f>
        <v/>
      </c>
      <c r="Y34" s="119">
        <f ca="1">IF(Y$2="","",IF(OFFSET(Лист1!$E$2,SUMIFS(Жеребьёвка!$B$4:$B$60,Жеребьёвка!$C$4:$C$60,Жеребьёвка!Y$2),Жеребьёвка!$D34)=".","",IF(OFFSET(Лист1!$E$2,SUMIFS(Жеребьёвка!$B$4:$B$60,Жеребьёвка!$C$4:$C$60,Жеребьёвка!Y$2),Жеребьёвка!$D34)="-","Введите данные",IF(OFFSET(Лист1!$E$2,SUMIFS(Жеребьёвка!$B$4:$B$60,Жеребьёвка!$C$4:$C$60,Жеребьёвка!Y$2),Жеребьёвка!$D34)="Автомат","Без отбора",DATE(2017,RIGHT(LEFT(OFFSET(Лист1!$E$2,SUMIFS(Жеребьёвка!$B$4:$B$60,Жеребьёвка!$C$4:$C$60,Жеребьёвка!Y$2),Жеребьёвка!$D34),5),2),LEFT(LEFT(OFFSET(Лист1!$E$2,SUMIFS(Жеребьёвка!$B$4:$B$60,Жеребьёвка!$C$4:$C$60,Жеребьёвка!Y$2),Жеребьёвка!$D34),5),2))))))</f>
        <v>42812</v>
      </c>
      <c r="Z34" s="119"/>
      <c r="AA34" s="119">
        <f ca="1">IF(AA$2="","",IF(OFFSET(Лист1!$E$2,SUMIFS(Жеребьёвка!$B$4:$B$60,Жеребьёвка!$C$4:$C$60,Жеребьёвка!AA$2),Жеребьёвка!$D34)=".","",IF(OFFSET(Лист1!$E$2,SUMIFS(Жеребьёвка!$B$4:$B$60,Жеребьёвка!$C$4:$C$60,Жеребьёвка!AA$2),Жеребьёвка!$D34)="-","Введите данные",IF(OFFSET(Лист1!$E$2,SUMIFS(Жеребьёвка!$B$4:$B$60,Жеребьёвка!$C$4:$C$60,Жеребьёвка!AA$2),Жеребьёвка!$D34)="Автомат","Без отбора",DATE(2017,RIGHT(LEFT(OFFSET(Лист1!$E$2,SUMIFS(Жеребьёвка!$B$4:$B$60,Жеребьёвка!$C$4:$C$60,Жеребьёвка!AA$2),Жеребьёвка!$D34),5),2),LEFT(LEFT(OFFSET(Лист1!$E$2,SUMIFS(Жеребьёвка!$B$4:$B$60,Жеребьёвка!$C$4:$C$60,Жеребьёвка!AA$2),Жеребьёвка!$D34),5),2))))))</f>
        <v>42807</v>
      </c>
      <c r="AB34" s="119"/>
      <c r="AC34" s="119">
        <f ca="1">IF(AC$2="","",IF(OFFSET(Лист1!$E$2,SUMIFS(Жеребьёвка!$B$4:$B$60,Жеребьёвка!$C$4:$C$60,Жеребьёвка!AC$2),Жеребьёвка!$D34)=".","",IF(OFFSET(Лист1!$E$2,SUMIFS(Жеребьёвка!$B$4:$B$60,Жеребьёвка!$C$4:$C$60,Жеребьёвка!AC$2),Жеребьёвка!$D34)="-","Введите данные",IF(OFFSET(Лист1!$E$2,SUMIFS(Жеребьёвка!$B$4:$B$60,Жеребьёвка!$C$4:$C$60,Жеребьёвка!AC$2),Жеребьёвка!$D34)="Автомат","Без отбора",DATE(2017,RIGHT(LEFT(OFFSET(Лист1!$E$2,SUMIFS(Жеребьёвка!$B$4:$B$60,Жеребьёвка!$C$4:$C$60,Жеребьёвка!AC$2),Жеребьёвка!$D34),5),2),LEFT(LEFT(OFFSET(Лист1!$E$2,SUMIFS(Жеребьёвка!$B$4:$B$60,Жеребьёвка!$C$4:$C$60,Жеребьёвка!AC$2),Жеребьёвка!$D34),5),2))))))</f>
        <v>42815</v>
      </c>
      <c r="AD34" s="119">
        <f ca="1">IF(AC$2="","",IF(OFFSET(Лист1!$E$2,SUMIFS(Жеребьёвка!$B$4:$B$60,Жеребьёвка!$C$4:$C$60,Жеребьёвка!AC$2),Жеребьёвка!$D34)=".","",IF(OFFSET(Лист1!$E$2,SUMIFS(Жеребьёвка!$B$4:$B$60,Жеребьёвка!$C$4:$C$60,Жеребьёвка!AC$2),Жеребьёвка!$D34)="-","Введите данные",IF(OFFSET(Лист1!$E$2,SUMIFS(Жеребьёвка!$B$4:$B$60,Жеребьёвка!$C$4:$C$60,Жеребьёвка!AC$2),Жеребьёвка!$D34)="Автомат","Без отбора",DATE(2017,RIGHT(RIGHT(OFFSET(Лист1!$E$2,SUMIFS(Жеребьёвка!$B$4:$B$60,Жеребьёвка!$C$4:$C$60,Жеребьёвка!AC$2),Жеребьёвка!$D34),5),2),LEFT(RIGHT(OFFSET(Лист1!$E$2,SUMIFS(Жеребьёвка!$B$4:$B$60,Жеребьёвка!$C$4:$C$60,Жеребьёвка!AC$2),Жеребьёвка!$D34),5),2))))))</f>
        <v>42818</v>
      </c>
      <c r="AE34" s="119" t="str">
        <f ca="1">IF(AE$2="","",IF(OFFSET(Лист1!$E$2,SUMIFS(Жеребьёвка!$B$4:$B$60,Жеребьёвка!$C$4:$C$60,Жеребьёвка!AE$2),Жеребьёвка!$D34)=".","",IF(OFFSET(Лист1!$E$2,SUMIFS(Жеребьёвка!$B$4:$B$60,Жеребьёвка!$C$4:$C$60,Жеребьёвка!AE$2),Жеребьёвка!$D34)="-","Введите данные",IF(OFFSET(Лист1!$E$2,SUMIFS(Жеребьёвка!$B$4:$B$60,Жеребьёвка!$C$4:$C$60,Жеребьёвка!AE$2),Жеребьёвка!$D34)="Автомат","Без отбора",DATE(2017,RIGHT(LEFT(OFFSET(Лист1!$E$2,SUMIFS(Жеребьёвка!$B$4:$B$60,Жеребьёвка!$C$4:$C$60,Жеребьёвка!AE$2),Жеребьёвка!$D34),5),2),LEFT(LEFT(OFFSET(Лист1!$E$2,SUMIFS(Жеребьёвка!$B$4:$B$60,Жеребьёвка!$C$4:$C$60,Жеребьёвка!AE$2),Жеребьёвка!$D34),5),2))))))</f>
        <v/>
      </c>
      <c r="AF34" s="119"/>
      <c r="AG34" s="119" t="str">
        <f ca="1">IF(AG$2="","",IF(OFFSET(Лист1!$E$2,SUMIFS(Жеребьёвка!$B$4:$B$60,Жеребьёвка!$C$4:$C$60,Жеребьёвка!AG$2),Жеребьёвка!$D34)=".","",IF(OFFSET(Лист1!$E$2,SUMIFS(Жеребьёвка!$B$4:$B$60,Жеребьёвка!$C$4:$C$60,Жеребьёвка!AG$2),Жеребьёвка!$D34)="-","Введите данные",IF(OFFSET(Лист1!$E$2,SUMIFS(Жеребьёвка!$B$4:$B$60,Жеребьёвка!$C$4:$C$60,Жеребьёвка!AG$2),Жеребьёвка!$D34)="Автомат","Без отбора",DATE(2017,RIGHT(LEFT(OFFSET(Лист1!$E$2,SUMIFS(Жеребьёвка!$B$4:$B$60,Жеребьёвка!$C$4:$C$60,Жеребьёвка!AG$2),Жеребьёвка!$D34),5),2),LEFT(LEFT(OFFSET(Лист1!$E$2,SUMIFS(Жеребьёвка!$B$4:$B$60,Жеребьёвка!$C$4:$C$60,Жеребьёвка!AG$2),Жеребьёвка!$D34),5),2))))))</f>
        <v/>
      </c>
      <c r="AH34" s="119" t="str">
        <f ca="1">IF(AG$2="","",IF(OFFSET(Лист1!$E$2,SUMIFS(Жеребьёвка!$B$4:$B$60,Жеребьёвка!$C$4:$C$60,Жеребьёвка!AG$2),Жеребьёвка!$D34)=".","",IF(OFFSET(Лист1!$E$2,SUMIFS(Жеребьёвка!$B$4:$B$60,Жеребьёвка!$C$4:$C$60,Жеребьёвка!AG$2),Жеребьёвка!$D34)="-","Введите данные",IF(OFFSET(Лист1!$E$2,SUMIFS(Жеребьёвка!$B$4:$B$60,Жеребьёвка!$C$4:$C$60,Жеребьёвка!AG$2),Жеребьёвка!$D34)="Автомат","Без отбора",DATE(2017,RIGHT(RIGHT(OFFSET(Лист1!$E$2,SUMIFS(Жеребьёвка!$B$4:$B$60,Жеребьёвка!$C$4:$C$60,Жеребьёвка!AG$2),Жеребьёвка!$D34),5),2),LEFT(RIGHT(OFFSET(Лист1!$E$2,SUMIFS(Жеребьёвка!$B$4:$B$60,Жеребьёвка!$C$4:$C$60,Жеребьёвка!AG$2),Жеребьёвка!$D34),5),2))))))</f>
        <v/>
      </c>
      <c r="AI34" s="134">
        <v>42810</v>
      </c>
      <c r="AJ34" s="119"/>
      <c r="AK34" s="119" t="str">
        <f ca="1">IF(AK$2="","",IF(OFFSET(Лист1!$E$2,SUMIFS(Жеребьёвка!$B$4:$B$60,Жеребьёвка!$C$4:$C$60,Жеребьёвка!AK$2),Жеребьёвка!$D34)=".","",IF(OFFSET(Лист1!$E$2,SUMIFS(Жеребьёвка!$B$4:$B$60,Жеребьёвка!$C$4:$C$60,Жеребьёвка!AK$2),Жеребьёвка!$D34)="-","Введите данные",IF(OFFSET(Лист1!$E$2,SUMIFS(Жеребьёвка!$B$4:$B$60,Жеребьёвка!$C$4:$C$60,Жеребьёвка!AK$2),Жеребьёвка!$D34)="Автомат","Без отбора",DATE(2017,RIGHT(LEFT(OFFSET(Лист1!$E$2,SUMIFS(Жеребьёвка!$B$4:$B$60,Жеребьёвка!$C$4:$C$60,Жеребьёвка!AK$2),Жеребьёвка!$D34),5),2),LEFT(LEFT(OFFSET(Лист1!$E$2,SUMIFS(Жеребьёвка!$B$4:$B$60,Жеребьёвка!$C$4:$C$60,Жеребьёвка!AK$2),Жеребьёвка!$D34),5),2))))))</f>
        <v/>
      </c>
      <c r="AL34" s="119"/>
    </row>
    <row r="35" spans="1:38" x14ac:dyDescent="0.25">
      <c r="A35" s="113" t="s">
        <v>103</v>
      </c>
      <c r="B35" s="113">
        <v>32</v>
      </c>
      <c r="C35" s="113" t="s">
        <v>157</v>
      </c>
      <c r="D35" s="113">
        <v>32</v>
      </c>
      <c r="F35" s="124" t="s">
        <v>35</v>
      </c>
      <c r="G35" s="119" t="str">
        <f ca="1">IF(G$2="","",IF(OFFSET(Лист1!$E$2,SUMIFS(Жеребьёвка!$B$4:$B$60,Жеребьёвка!$C$4:$C$60,Жеребьёвка!G$2),Жеребьёвка!$D35)=".","",IF(OFFSET(Лист1!$E$2,SUMIFS(Жеребьёвка!$B$4:$B$60,Жеребьёвка!$C$4:$C$60,Жеребьёвка!G$2),Жеребьёвка!$D35)="-","Введите данные",IF(OFFSET(Лист1!$E$2,SUMIFS(Жеребьёвка!$B$4:$B$60,Жеребьёвка!$C$4:$C$60,Жеребьёвка!G$2),Жеребьёвка!$D35)="Автомат","Без отбора",DATE(2017,RIGHT(LEFT(OFFSET(Лист1!$E$2,SUMIFS(Жеребьёвка!$B$4:$B$60,Жеребьёвка!$C$4:$C$60,Жеребьёвка!G$2),Жеребьёвка!$D35),5),2),LEFT(LEFT(OFFSET(Лист1!$E$2,SUMIFS(Жеребьёвка!$B$4:$B$60,Жеребьёвка!$C$4:$C$60,Жеребьёвка!G$2),Жеребьёвка!$D35),5),2))))))</f>
        <v/>
      </c>
      <c r="H35" s="119" t="str">
        <f ca="1">IF(G$2="","",IF(OFFSET(Лист1!$E$2,SUMIFS(Жеребьёвка!$B$4:$B$60,Жеребьёвка!$C$4:$C$60,Жеребьёвка!G$2),Жеребьёвка!$D35)=".","",IF(OFFSET(Лист1!$E$2,SUMIFS(Жеребьёвка!$B$4:$B$60,Жеребьёвка!$C$4:$C$60,Жеребьёвка!G$2),Жеребьёвка!$D35)="-","Введите данные",IF(OFFSET(Лист1!$E$2,SUMIFS(Жеребьёвка!$B$4:$B$60,Жеребьёвка!$C$4:$C$60,Жеребьёвка!G$2),Жеребьёвка!$D35)="Автомат","Без отбора",DATE(2017,RIGHT(RIGHT(OFFSET(Лист1!$E$2,SUMIFS(Жеребьёвка!$B$4:$B$60,Жеребьёвка!$C$4:$C$60,Жеребьёвка!G$2),Жеребьёвка!$D35),5),2),LEFT(RIGHT(OFFSET(Лист1!$E$2,SUMIFS(Жеребьёвка!$B$4:$B$60,Жеребьёвка!$C$4:$C$60,Жеребьёвка!G$2),Жеребьёвка!$D35),5),2))))))</f>
        <v/>
      </c>
      <c r="I35" s="119" t="str">
        <f ca="1">IF(I$2="","",IF(OFFSET(Лист1!$E$2,SUMIFS(Жеребьёвка!$B$4:$B$60,Жеребьёвка!$C$4:$C$60,Жеребьёвка!I$2),Жеребьёвка!$D35)=".","",IF(OFFSET(Лист1!$E$2,SUMIFS(Жеребьёвка!$B$4:$B$60,Жеребьёвка!$C$4:$C$60,Жеребьёвка!I$2),Жеребьёвка!$D35)="-","Введите данные",IF(OFFSET(Лист1!$E$2,SUMIFS(Жеребьёвка!$B$4:$B$60,Жеребьёвка!$C$4:$C$60,Жеребьёвка!I$2),Жеребьёвка!$D35)="Автомат","Без отбора",DATE(2017,RIGHT(LEFT(OFFSET(Лист1!$E$2,SUMIFS(Жеребьёвка!$B$4:$B$60,Жеребьёвка!$C$4:$C$60,Жеребьёвка!I$2),Жеребьёвка!$D35),5),2),LEFT(LEFT(OFFSET(Лист1!$E$2,SUMIFS(Жеребьёвка!$B$4:$B$60,Жеребьёвка!$C$4:$C$60,Жеребьёвка!I$2),Жеребьёвка!$D35),5),2))))))</f>
        <v/>
      </c>
      <c r="J35" s="119" t="str">
        <f ca="1">IF(I$2="","",IF(OFFSET(Лист1!$E$2,SUMIFS(Жеребьёвка!$B$4:$B$60,Жеребьёвка!$C$4:$C$60,Жеребьёвка!I$2),Жеребьёвка!$D35)=".","",IF(OFFSET(Лист1!$E$2,SUMIFS(Жеребьёвка!$B$4:$B$60,Жеребьёвка!$C$4:$C$60,Жеребьёвка!I$2),Жеребьёвка!$D35)="-","Введите данные",IF(OFFSET(Лист1!$E$2,SUMIFS(Жеребьёвка!$B$4:$B$60,Жеребьёвка!$C$4:$C$60,Жеребьёвка!I$2),Жеребьёвка!$D35)="Автомат","Без отбора",DATE(2017,RIGHT(RIGHT(OFFSET(Лист1!$E$2,SUMIFS(Жеребьёвка!$B$4:$B$60,Жеребьёвка!$C$4:$C$60,Жеребьёвка!I$2),Жеребьёвка!$D35),5),2),LEFT(RIGHT(OFFSET(Лист1!$E$2,SUMIFS(Жеребьёвка!$B$4:$B$60,Жеребьёвка!$C$4:$C$60,Жеребьёвка!I$2),Жеребьёвка!$D35),5),2))))))</f>
        <v/>
      </c>
      <c r="K35" s="119" t="str">
        <f ca="1">IF(K$2="","",IF(OFFSET(Лист1!$E$2,SUMIFS(Жеребьёвка!$B$4:$B$60,Жеребьёвка!$C$4:$C$60,Жеребьёвка!K$2),Жеребьёвка!$D35)=".","",IF(OFFSET(Лист1!$E$2,SUMIFS(Жеребьёвка!$B$4:$B$60,Жеребьёвка!$C$4:$C$60,Жеребьёвка!K$2),Жеребьёвка!$D35)="-","Введите данные",IF(OFFSET(Лист1!$E$2,SUMIFS(Жеребьёвка!$B$4:$B$60,Жеребьёвка!$C$4:$C$60,Жеребьёвка!K$2),Жеребьёвка!$D35)="Автомат","Без отбора",DATE(2017,RIGHT(LEFT(OFFSET(Лист1!$E$2,SUMIFS(Жеребьёвка!$B$4:$B$60,Жеребьёвка!$C$4:$C$60,Жеребьёвка!K$2),Жеребьёвка!$D35),5),2),LEFT(LEFT(OFFSET(Лист1!$E$2,SUMIFS(Жеребьёвка!$B$4:$B$60,Жеребьёвка!$C$4:$C$60,Жеребьёвка!K$2),Жеребьёвка!$D35),5),2))))))</f>
        <v/>
      </c>
      <c r="L35" s="119" t="str">
        <f ca="1">IF(K$2="","",IF(OFFSET(Лист1!$E$2,SUMIFS(Жеребьёвка!$B$4:$B$60,Жеребьёвка!$C$4:$C$60,Жеребьёвка!K$2),Жеребьёвка!$D35)=".","",IF(OFFSET(Лист1!$E$2,SUMIFS(Жеребьёвка!$B$4:$B$60,Жеребьёвка!$C$4:$C$60,Жеребьёвка!K$2),Жеребьёвка!$D35)="-","Введите данные",IF(OFFSET(Лист1!$E$2,SUMIFS(Жеребьёвка!$B$4:$B$60,Жеребьёвка!$C$4:$C$60,Жеребьёвка!K$2),Жеребьёвка!$D35)="Автомат","Без отбора",DATE(2017,RIGHT(RIGHT(OFFSET(Лист1!$E$2,SUMIFS(Жеребьёвка!$B$4:$B$60,Жеребьёвка!$C$4:$C$60,Жеребьёвка!K$2),Жеребьёвка!$D35),5),2),LEFT(RIGHT(OFFSET(Лист1!$E$2,SUMIFS(Жеребьёвка!$B$4:$B$60,Жеребьёвка!$C$4:$C$60,Жеребьёвка!K$2),Жеребьёвка!$D35),5),2))))))</f>
        <v/>
      </c>
      <c r="M35" s="119" t="str">
        <f ca="1">IF(M$2="","",IF(OFFSET(Лист1!$E$2,SUMIFS(Жеребьёвка!$B$4:$B$60,Жеребьёвка!$C$4:$C$60,Жеребьёвка!M$2),Жеребьёвка!$D35)=".","",IF(OFFSET(Лист1!$E$2,SUMIFS(Жеребьёвка!$B$4:$B$60,Жеребьёвка!$C$4:$C$60,Жеребьёвка!M$2),Жеребьёвка!$D35)="-","Введите данные",IF(OFFSET(Лист1!$E$2,SUMIFS(Жеребьёвка!$B$4:$B$60,Жеребьёвка!$C$4:$C$60,Жеребьёвка!M$2),Жеребьёвка!$D35)="Автомат","Без отбора",DATE(2017,RIGHT(LEFT(OFFSET(Лист1!$E$2,SUMIFS(Жеребьёвка!$B$4:$B$60,Жеребьёвка!$C$4:$C$60,Жеребьёвка!M$2),Жеребьёвка!$D35),5),2),LEFT(LEFT(OFFSET(Лист1!$E$2,SUMIFS(Жеребьёвка!$B$4:$B$60,Жеребьёвка!$C$4:$C$60,Жеребьёвка!M$2),Жеребьёвка!$D35),5),2))))))</f>
        <v/>
      </c>
      <c r="N35" s="119" t="str">
        <f ca="1">IF(M$2="","",IF(OFFSET(Лист1!$E$2,SUMIFS(Жеребьёвка!$B$4:$B$60,Жеребьёвка!$C$4:$C$60,Жеребьёвка!M$2),Жеребьёвка!$D35)=".","",IF(OFFSET(Лист1!$E$2,SUMIFS(Жеребьёвка!$B$4:$B$60,Жеребьёвка!$C$4:$C$60,Жеребьёвка!M$2),Жеребьёвка!$D35)="-","Введите данные",IF(OFFSET(Лист1!$E$2,SUMIFS(Жеребьёвка!$B$4:$B$60,Жеребьёвка!$C$4:$C$60,Жеребьёвка!M$2),Жеребьёвка!$D35)="Автомат","Без отбора",DATE(2017,RIGHT(RIGHT(OFFSET(Лист1!$E$2,SUMIFS(Жеребьёвка!$B$4:$B$60,Жеребьёвка!$C$4:$C$60,Жеребьёвка!M$2),Жеребьёвка!$D35),5),2),LEFT(RIGHT(OFFSET(Лист1!$E$2,SUMIFS(Жеребьёвка!$B$4:$B$60,Жеребьёвка!$C$4:$C$60,Жеребьёвка!M$2),Жеребьёвка!$D35),5),2))))))</f>
        <v/>
      </c>
      <c r="O35" s="119" t="str">
        <f ca="1">IF(O$2="","",IF(OFFSET(Лист1!$E$2,SUMIFS(Жеребьёвка!$B$4:$B$60,Жеребьёвка!$C$4:$C$60,Жеребьёвка!O$2),Жеребьёвка!$D35)=".","",IF(OFFSET(Лист1!$E$2,SUMIFS(Жеребьёвка!$B$4:$B$60,Жеребьёвка!$C$4:$C$60,Жеребьёвка!O$2),Жеребьёвка!$D35)="-","Введите данные",IF(OFFSET(Лист1!$E$2,SUMIFS(Жеребьёвка!$B$4:$B$60,Жеребьёвка!$C$4:$C$60,Жеребьёвка!O$2),Жеребьёвка!$D35)="Автомат","Без отбора",DATE(2017,RIGHT(LEFT(OFFSET(Лист1!$E$2,SUMIFS(Жеребьёвка!$B$4:$B$60,Жеребьёвка!$C$4:$C$60,Жеребьёвка!O$2),Жеребьёвка!$D35),5),2),LEFT(LEFT(OFFSET(Лист1!$E$2,SUMIFS(Жеребьёвка!$B$4:$B$60,Жеребьёвка!$C$4:$C$60,Жеребьёвка!O$2),Жеребьёвка!$D35),5),2))))))</f>
        <v/>
      </c>
      <c r="P35" s="119" t="str">
        <f ca="1">IF(O$2="","",IF(OFFSET(Лист1!$E$2,SUMIFS(Жеребьёвка!$B$4:$B$60,Жеребьёвка!$C$4:$C$60,Жеребьёвка!O$2),Жеребьёвка!$D35)=".","",IF(OFFSET(Лист1!$E$2,SUMIFS(Жеребьёвка!$B$4:$B$60,Жеребьёвка!$C$4:$C$60,Жеребьёвка!O$2),Жеребьёвка!$D35)="-","Введите данные",IF(OFFSET(Лист1!$E$2,SUMIFS(Жеребьёвка!$B$4:$B$60,Жеребьёвка!$C$4:$C$60,Жеребьёвка!O$2),Жеребьёвка!$D35)="Автомат","Без отбора",DATE(2017,RIGHT(RIGHT(OFFSET(Лист1!$E$2,SUMIFS(Жеребьёвка!$B$4:$B$60,Жеребьёвка!$C$4:$C$60,Жеребьёвка!O$2),Жеребьёвка!$D35),5),2),LEFT(RIGHT(OFFSET(Лист1!$E$2,SUMIFS(Жеребьёвка!$B$4:$B$60,Жеребьёвка!$C$4:$C$60,Жеребьёвка!O$2),Жеребьёвка!$D35),5),2))))))</f>
        <v/>
      </c>
      <c r="Q35" s="119">
        <f ca="1">IF(Q$2="","",IF(OFFSET(Лист1!$E$2,SUMIFS(Жеребьёвка!$B$4:$B$60,Жеребьёвка!$C$4:$C$60,Жеребьёвка!Q$2),Жеребьёвка!$D35)=".","",IF(OFFSET(Лист1!$E$2,SUMIFS(Жеребьёвка!$B$4:$B$60,Жеребьёвка!$C$4:$C$60,Жеребьёвка!Q$2),Жеребьёвка!$D35)="-","Введите данные",IF(OFFSET(Лист1!$E$2,SUMIFS(Жеребьёвка!$B$4:$B$60,Жеребьёвка!$C$4:$C$60,Жеребьёвка!Q$2),Жеребьёвка!$D35)="Автомат","Без отбора",DATE(2017,RIGHT(LEFT(OFFSET(Лист1!$E$2,SUMIFS(Жеребьёвка!$B$4:$B$60,Жеребьёвка!$C$4:$C$60,Жеребьёвка!Q$2),Жеребьёвка!$D35),5),2),LEFT(LEFT(OFFSET(Лист1!$E$2,SUMIFS(Жеребьёвка!$B$4:$B$60,Жеребьёвка!$C$4:$C$60,Жеребьёвка!Q$2),Жеребьёвка!$D35),5),2))))))</f>
        <v>42812</v>
      </c>
      <c r="R35" s="119">
        <f ca="1">IF(Q$2="","",IF(OFFSET(Лист1!$E$2,SUMIFS(Жеребьёвка!$B$4:$B$60,Жеребьёвка!$C$4:$C$60,Жеребьёвка!Q$2),Жеребьёвка!$D35)=".","",IF(OFFSET(Лист1!$E$2,SUMIFS(Жеребьёвка!$B$4:$B$60,Жеребьёвка!$C$4:$C$60,Жеребьёвка!Q$2),Жеребьёвка!$D35)="-","Введите данные",IF(OFFSET(Лист1!$E$2,SUMIFS(Жеребьёвка!$B$4:$B$60,Жеребьёвка!$C$4:$C$60,Жеребьёвка!Q$2),Жеребьёвка!$D35)="Автомат","Без отбора",DATE(2017,RIGHT(RIGHT(OFFSET(Лист1!$E$2,SUMIFS(Жеребьёвка!$B$4:$B$60,Жеребьёвка!$C$4:$C$60,Жеребьёвка!Q$2),Жеребьёвка!$D35),5),2),LEFT(RIGHT(OFFSET(Лист1!$E$2,SUMIFS(Жеребьёвка!$B$4:$B$60,Жеребьёвка!$C$4:$C$60,Жеребьёвка!Q$2),Жеребьёвка!$D35),5),2))))))</f>
        <v>42818</v>
      </c>
      <c r="S35" s="119">
        <f ca="1">IF(S$2="","",IF(OFFSET(Лист1!$E$2,SUMIFS(Жеребьёвка!$B$4:$B$60,Жеребьёвка!$C$4:$C$60,Жеребьёвка!S$2),Жеребьёвка!$D35)=".","",IF(OFFSET(Лист1!$E$2,SUMIFS(Жеребьёвка!$B$4:$B$60,Жеребьёвка!$C$4:$C$60,Жеребьёвка!S$2),Жеребьёвка!$D35)="-","Введите данные",IF(OFFSET(Лист1!$E$2,SUMIFS(Жеребьёвка!$B$4:$B$60,Жеребьёвка!$C$4:$C$60,Жеребьёвка!S$2),Жеребьёвка!$D35)="Автомат","Без отбора",DATE(2017,RIGHT(LEFT(OFFSET(Лист1!$E$2,SUMIFS(Жеребьёвка!$B$4:$B$60,Жеребьёвка!$C$4:$C$60,Жеребьёвка!S$2),Жеребьёвка!$D35),5),2),LEFT(LEFT(OFFSET(Лист1!$E$2,SUMIFS(Жеребьёвка!$B$4:$B$60,Жеребьёвка!$C$4:$C$60,Жеребьёвка!S$2),Жеребьёвка!$D35),5),2))))))</f>
        <v>42812</v>
      </c>
      <c r="T35" s="134">
        <v>42820</v>
      </c>
      <c r="U35" s="134"/>
      <c r="V35" s="134"/>
      <c r="W35" s="119" t="str">
        <f ca="1">IF(W$2="","",IF(OFFSET(Лист1!$E$2,SUMIFS(Жеребьёвка!$B$4:$B$60,Жеребьёвка!$C$4:$C$60,Жеребьёвка!W$2),Жеребьёвка!$D35)=".","",IF(OFFSET(Лист1!$E$2,SUMIFS(Жеребьёвка!$B$4:$B$60,Жеребьёвка!$C$4:$C$60,Жеребьёвка!W$2),Жеребьёвка!$D35)="-","Введите данные",IF(OFFSET(Лист1!$E$2,SUMIFS(Жеребьёвка!$B$4:$B$60,Жеребьёвка!$C$4:$C$60,Жеребьёвка!W$2),Жеребьёвка!$D35)="Автомат","Без отбора",DATE(2017,RIGHT(LEFT(OFFSET(Лист1!$E$2,SUMIFS(Жеребьёвка!$B$4:$B$60,Жеребьёвка!$C$4:$C$60,Жеребьёвка!W$2),Жеребьёвка!$D35),5),2),LEFT(LEFT(OFFSET(Лист1!$E$2,SUMIFS(Жеребьёвка!$B$4:$B$60,Жеребьёвка!$C$4:$C$60,Жеребьёвка!W$2),Жеребьёвка!$D35),5),2))))))</f>
        <v/>
      </c>
      <c r="X35" s="119" t="str">
        <f ca="1">IF(W$2="","",IF(OFFSET(Лист1!$E$2,SUMIFS(Жеребьёвка!$B$4:$B$60,Жеребьёвка!$C$4:$C$60,Жеребьёвка!W$2),Жеребьёвка!$D35)=".","",IF(OFFSET(Лист1!$E$2,SUMIFS(Жеребьёвка!$B$4:$B$60,Жеребьёвка!$C$4:$C$60,Жеребьёвка!W$2),Жеребьёвка!$D35)="-","Введите данные",IF(OFFSET(Лист1!$E$2,SUMIFS(Жеребьёвка!$B$4:$B$60,Жеребьёвка!$C$4:$C$60,Жеребьёвка!W$2),Жеребьёвка!$D35)="Автомат","Без отбора",DATE(2017,RIGHT(RIGHT(OFFSET(Лист1!$E$2,SUMIFS(Жеребьёвка!$B$4:$B$60,Жеребьёвка!$C$4:$C$60,Жеребьёвка!W$2),Жеребьёвка!$D35),5),2),LEFT(RIGHT(OFFSET(Лист1!$E$2,SUMIFS(Жеребьёвка!$B$4:$B$60,Жеребьёвка!$C$4:$C$60,Жеребьёвка!W$2),Жеребьёвка!$D35),5),2))))))</f>
        <v/>
      </c>
      <c r="Y35" s="119">
        <f ca="1">IF(Y$2="","",IF(OFFSET(Лист1!$E$2,SUMIFS(Жеребьёвка!$B$4:$B$60,Жеребьёвка!$C$4:$C$60,Жеребьёвка!Y$2),Жеребьёвка!$D35)=".","",IF(OFFSET(Лист1!$E$2,SUMIFS(Жеребьёвка!$B$4:$B$60,Жеребьёвка!$C$4:$C$60,Жеребьёвка!Y$2),Жеребьёвка!$D35)="-","Введите данные",IF(OFFSET(Лист1!$E$2,SUMIFS(Жеребьёвка!$B$4:$B$60,Жеребьёвка!$C$4:$C$60,Жеребьёвка!Y$2),Жеребьёвка!$D35)="Автомат","Без отбора",DATE(2017,RIGHT(LEFT(OFFSET(Лист1!$E$2,SUMIFS(Жеребьёвка!$B$4:$B$60,Жеребьёвка!$C$4:$C$60,Жеребьёвка!Y$2),Жеребьёвка!$D35),5),2),LEFT(LEFT(OFFSET(Лист1!$E$2,SUMIFS(Жеребьёвка!$B$4:$B$60,Жеребьёвка!$C$4:$C$60,Жеребьёвка!Y$2),Жеребьёвка!$D35),5),2))))))</f>
        <v>42812</v>
      </c>
      <c r="Z35" s="119"/>
      <c r="AA35" s="119">
        <f ca="1">IF(AA$2="","",IF(OFFSET(Лист1!$E$2,SUMIFS(Жеребьёвка!$B$4:$B$60,Жеребьёвка!$C$4:$C$60,Жеребьёвка!AA$2),Жеребьёвка!$D35)=".","",IF(OFFSET(Лист1!$E$2,SUMIFS(Жеребьёвка!$B$4:$B$60,Жеребьёвка!$C$4:$C$60,Жеребьёвка!AA$2),Жеребьёвка!$D35)="-","Введите данные",IF(OFFSET(Лист1!$E$2,SUMIFS(Жеребьёвка!$B$4:$B$60,Жеребьёвка!$C$4:$C$60,Жеребьёвка!AA$2),Жеребьёвка!$D35)="Автомат","Без отбора",DATE(2017,RIGHT(LEFT(OFFSET(Лист1!$E$2,SUMIFS(Жеребьёвка!$B$4:$B$60,Жеребьёвка!$C$4:$C$60,Жеребьёвка!AA$2),Жеребьёвка!$D35),5),2),LEFT(LEFT(OFFSET(Лист1!$E$2,SUMIFS(Жеребьёвка!$B$4:$B$60,Жеребьёвка!$C$4:$C$60,Жеребьёвка!AA$2),Жеребьёвка!$D35),5),2))))))</f>
        <v>42807</v>
      </c>
      <c r="AB35" s="119"/>
      <c r="AC35" s="119" t="str">
        <f ca="1">IF(AC$2="","",IF(OFFSET(Лист1!$E$2,SUMIFS(Жеребьёвка!$B$4:$B$60,Жеребьёвка!$C$4:$C$60,Жеребьёвка!AC$2),Жеребьёвка!$D35)=".","",IF(OFFSET(Лист1!$E$2,SUMIFS(Жеребьёвка!$B$4:$B$60,Жеребьёвка!$C$4:$C$60,Жеребьёвка!AC$2),Жеребьёвка!$D35)="-","Введите данные",IF(OFFSET(Лист1!$E$2,SUMIFS(Жеребьёвка!$B$4:$B$60,Жеребьёвка!$C$4:$C$60,Жеребьёвка!AC$2),Жеребьёвка!$D35)="Автомат","Без отбора",DATE(2017,RIGHT(LEFT(OFFSET(Лист1!$E$2,SUMIFS(Жеребьёвка!$B$4:$B$60,Жеребьёвка!$C$4:$C$60,Жеребьёвка!AC$2),Жеребьёвка!$D35),5),2),LEFT(LEFT(OFFSET(Лист1!$E$2,SUMIFS(Жеребьёвка!$B$4:$B$60,Жеребьёвка!$C$4:$C$60,Жеребьёвка!AC$2),Жеребьёвка!$D35),5),2))))))</f>
        <v/>
      </c>
      <c r="AD35" s="119" t="str">
        <f ca="1">IF(AC$2="","",IF(OFFSET(Лист1!$E$2,SUMIFS(Жеребьёвка!$B$4:$B$60,Жеребьёвка!$C$4:$C$60,Жеребьёвка!AC$2),Жеребьёвка!$D35)=".","",IF(OFFSET(Лист1!$E$2,SUMIFS(Жеребьёвка!$B$4:$B$60,Жеребьёвка!$C$4:$C$60,Жеребьёвка!AC$2),Жеребьёвка!$D35)="-","Введите данные",IF(OFFSET(Лист1!$E$2,SUMIFS(Жеребьёвка!$B$4:$B$60,Жеребьёвка!$C$4:$C$60,Жеребьёвка!AC$2),Жеребьёвка!$D35)="Автомат","Без отбора",DATE(2017,RIGHT(RIGHT(OFFSET(Лист1!$E$2,SUMIFS(Жеребьёвка!$B$4:$B$60,Жеребьёвка!$C$4:$C$60,Жеребьёвка!AC$2),Жеребьёвка!$D35),5),2),LEFT(RIGHT(OFFSET(Лист1!$E$2,SUMIFS(Жеребьёвка!$B$4:$B$60,Жеребьёвка!$C$4:$C$60,Жеребьёвка!AC$2),Жеребьёвка!$D35),5),2))))))</f>
        <v/>
      </c>
      <c r="AE35" s="119" t="str">
        <f ca="1">IF(AE$2="","",IF(OFFSET(Лист1!$E$2,SUMIFS(Жеребьёвка!$B$4:$B$60,Жеребьёвка!$C$4:$C$60,Жеребьёвка!AE$2),Жеребьёвка!$D35)=".","",IF(OFFSET(Лист1!$E$2,SUMIFS(Жеребьёвка!$B$4:$B$60,Жеребьёвка!$C$4:$C$60,Жеребьёвка!AE$2),Жеребьёвка!$D35)="-","Введите данные",IF(OFFSET(Лист1!$E$2,SUMIFS(Жеребьёвка!$B$4:$B$60,Жеребьёвка!$C$4:$C$60,Жеребьёвка!AE$2),Жеребьёвка!$D35)="Автомат","Без отбора",DATE(2017,RIGHT(LEFT(OFFSET(Лист1!$E$2,SUMIFS(Жеребьёвка!$B$4:$B$60,Жеребьёвка!$C$4:$C$60,Жеребьёвка!AE$2),Жеребьёвка!$D35),5),2),LEFT(LEFT(OFFSET(Лист1!$E$2,SUMIFS(Жеребьёвка!$B$4:$B$60,Жеребьёвка!$C$4:$C$60,Жеребьёвка!AE$2),Жеребьёвка!$D35),5),2))))))</f>
        <v/>
      </c>
      <c r="AF35" s="119"/>
      <c r="AG35" s="119" t="str">
        <f ca="1">IF(AG$2="","",IF(OFFSET(Лист1!$E$2,SUMIFS(Жеребьёвка!$B$4:$B$60,Жеребьёвка!$C$4:$C$60,Жеребьёвка!AG$2),Жеребьёвка!$D35)=".","",IF(OFFSET(Лист1!$E$2,SUMIFS(Жеребьёвка!$B$4:$B$60,Жеребьёвка!$C$4:$C$60,Жеребьёвка!AG$2),Жеребьёвка!$D35)="-","Введите данные",IF(OFFSET(Лист1!$E$2,SUMIFS(Жеребьёвка!$B$4:$B$60,Жеребьёвка!$C$4:$C$60,Жеребьёвка!AG$2),Жеребьёвка!$D35)="Автомат","Без отбора",DATE(2017,RIGHT(LEFT(OFFSET(Лист1!$E$2,SUMIFS(Жеребьёвка!$B$4:$B$60,Жеребьёвка!$C$4:$C$60,Жеребьёвка!AG$2),Жеребьёвка!$D35),5),2),LEFT(LEFT(OFFSET(Лист1!$E$2,SUMIFS(Жеребьёвка!$B$4:$B$60,Жеребьёвка!$C$4:$C$60,Жеребьёвка!AG$2),Жеребьёвка!$D35),5),2))))))</f>
        <v/>
      </c>
      <c r="AH35" s="119" t="str">
        <f ca="1">IF(AG$2="","",IF(OFFSET(Лист1!$E$2,SUMIFS(Жеребьёвка!$B$4:$B$60,Жеребьёвка!$C$4:$C$60,Жеребьёвка!AG$2),Жеребьёвка!$D35)=".","",IF(OFFSET(Лист1!$E$2,SUMIFS(Жеребьёвка!$B$4:$B$60,Жеребьёвка!$C$4:$C$60,Жеребьёвка!AG$2),Жеребьёвка!$D35)="-","Введите данные",IF(OFFSET(Лист1!$E$2,SUMIFS(Жеребьёвка!$B$4:$B$60,Жеребьёвка!$C$4:$C$60,Жеребьёвка!AG$2),Жеребьёвка!$D35)="Автомат","Без отбора",DATE(2017,RIGHT(RIGHT(OFFSET(Лист1!$E$2,SUMIFS(Жеребьёвка!$B$4:$B$60,Жеребьёвка!$C$4:$C$60,Жеребьёвка!AG$2),Жеребьёвка!$D35),5),2),LEFT(RIGHT(OFFSET(Лист1!$E$2,SUMIFS(Жеребьёвка!$B$4:$B$60,Жеребьёвка!$C$4:$C$60,Жеребьёвка!AG$2),Жеребьёвка!$D35),5),2))))))</f>
        <v/>
      </c>
      <c r="AI35" s="119" t="str">
        <f ca="1">IF(AI$2="","",IF(OFFSET(Лист1!$E$2,SUMIFS(Жеребьёвка!$B$4:$B$60,Жеребьёвка!$C$4:$C$60,Жеребьёвка!AI$2),Жеребьёвка!$D35)=".","",IF(OFFSET(Лист1!$E$2,SUMIFS(Жеребьёвка!$B$4:$B$60,Жеребьёвка!$C$4:$C$60,Жеребьёвка!AI$2),Жеребьёвка!$D35)="-","Введите данные",IF(OFFSET(Лист1!$E$2,SUMIFS(Жеребьёвка!$B$4:$B$60,Жеребьёвка!$C$4:$C$60,Жеребьёвка!AI$2),Жеребьёвка!$D35)="Автомат","Без отбора",DATE(2017,RIGHT(LEFT(OFFSET(Лист1!$E$2,SUMIFS(Жеребьёвка!$B$4:$B$60,Жеребьёвка!$C$4:$C$60,Жеребьёвка!AI$2),Жеребьёвка!$D35),5),2),LEFT(LEFT(OFFSET(Лист1!$E$2,SUMIFS(Жеребьёвка!$B$4:$B$60,Жеребьёвка!$C$4:$C$60,Жеребьёвка!AI$2),Жеребьёвка!$D35),5),2))))))</f>
        <v/>
      </c>
      <c r="AJ35" s="119"/>
      <c r="AK35" s="119" t="str">
        <f ca="1">IF(AK$2="","",IF(OFFSET(Лист1!$E$2,SUMIFS(Жеребьёвка!$B$4:$B$60,Жеребьёвка!$C$4:$C$60,Жеребьёвка!AK$2),Жеребьёвка!$D35)=".","",IF(OFFSET(Лист1!$E$2,SUMIFS(Жеребьёвка!$B$4:$B$60,Жеребьёвка!$C$4:$C$60,Жеребьёвка!AK$2),Жеребьёвка!$D35)="-","Введите данные",IF(OFFSET(Лист1!$E$2,SUMIFS(Жеребьёвка!$B$4:$B$60,Жеребьёвка!$C$4:$C$60,Жеребьёвка!AK$2),Жеребьёвка!$D35)="Автомат","Без отбора",DATE(2017,RIGHT(LEFT(OFFSET(Лист1!$E$2,SUMIFS(Жеребьёвка!$B$4:$B$60,Жеребьёвка!$C$4:$C$60,Жеребьёвка!AK$2),Жеребьёвка!$D35),5),2),LEFT(LEFT(OFFSET(Лист1!$E$2,SUMIFS(Жеребьёвка!$B$4:$B$60,Жеребьёвка!$C$4:$C$60,Жеребьёвка!AK$2),Жеребьёвка!$D35),5),2))))))</f>
        <v/>
      </c>
      <c r="AL35" s="119"/>
    </row>
    <row r="36" spans="1:38" x14ac:dyDescent="0.25">
      <c r="A36" s="113" t="s">
        <v>157</v>
      </c>
      <c r="B36" s="113">
        <v>33</v>
      </c>
      <c r="C36" s="113" t="s">
        <v>159</v>
      </c>
      <c r="D36" s="113">
        <v>33</v>
      </c>
      <c r="F36" s="124" t="s">
        <v>36</v>
      </c>
      <c r="G36" s="119" t="str">
        <f ca="1">IF(G$2="","",IF(OFFSET(Лист1!$E$2,SUMIFS(Жеребьёвка!$B$4:$B$60,Жеребьёвка!$C$4:$C$60,Жеребьёвка!G$2),Жеребьёвка!$D36)=".","",IF(OFFSET(Лист1!$E$2,SUMIFS(Жеребьёвка!$B$4:$B$60,Жеребьёвка!$C$4:$C$60,Жеребьёвка!G$2),Жеребьёвка!$D36)="-","Введите данные",IF(OFFSET(Лист1!$E$2,SUMIFS(Жеребьёвка!$B$4:$B$60,Жеребьёвка!$C$4:$C$60,Жеребьёвка!G$2),Жеребьёвка!$D36)="Автомат","Без отбора",DATE(2017,RIGHT(LEFT(OFFSET(Лист1!$E$2,SUMIFS(Жеребьёвка!$B$4:$B$60,Жеребьёвка!$C$4:$C$60,Жеребьёвка!G$2),Жеребьёвка!$D36),5),2),LEFT(LEFT(OFFSET(Лист1!$E$2,SUMIFS(Жеребьёвка!$B$4:$B$60,Жеребьёвка!$C$4:$C$60,Жеребьёвка!G$2),Жеребьёвка!$D36),5),2))))))</f>
        <v/>
      </c>
      <c r="H36" s="119" t="str">
        <f ca="1">IF(G$2="","",IF(OFFSET(Лист1!$E$2,SUMIFS(Жеребьёвка!$B$4:$B$60,Жеребьёвка!$C$4:$C$60,Жеребьёвка!G$2),Жеребьёвка!$D36)=".","",IF(OFFSET(Лист1!$E$2,SUMIFS(Жеребьёвка!$B$4:$B$60,Жеребьёвка!$C$4:$C$60,Жеребьёвка!G$2),Жеребьёвка!$D36)="-","Введите данные",IF(OFFSET(Лист1!$E$2,SUMIFS(Жеребьёвка!$B$4:$B$60,Жеребьёвка!$C$4:$C$60,Жеребьёвка!G$2),Жеребьёвка!$D36)="Автомат","Без отбора",DATE(2017,RIGHT(RIGHT(OFFSET(Лист1!$E$2,SUMIFS(Жеребьёвка!$B$4:$B$60,Жеребьёвка!$C$4:$C$60,Жеребьёвка!G$2),Жеребьёвка!$D36),5),2),LEFT(RIGHT(OFFSET(Лист1!$E$2,SUMIFS(Жеребьёвка!$B$4:$B$60,Жеребьёвка!$C$4:$C$60,Жеребьёвка!G$2),Жеребьёвка!$D36),5),2))))))</f>
        <v/>
      </c>
      <c r="I36" s="119" t="str">
        <f ca="1">IF(I$2="","",IF(OFFSET(Лист1!$E$2,SUMIFS(Жеребьёвка!$B$4:$B$60,Жеребьёвка!$C$4:$C$60,Жеребьёвка!I$2),Жеребьёвка!$D36)=".","",IF(OFFSET(Лист1!$E$2,SUMIFS(Жеребьёвка!$B$4:$B$60,Жеребьёвка!$C$4:$C$60,Жеребьёвка!I$2),Жеребьёвка!$D36)="-","Введите данные",IF(OFFSET(Лист1!$E$2,SUMIFS(Жеребьёвка!$B$4:$B$60,Жеребьёвка!$C$4:$C$60,Жеребьёвка!I$2),Жеребьёвка!$D36)="Автомат","Без отбора",DATE(2017,RIGHT(LEFT(OFFSET(Лист1!$E$2,SUMIFS(Жеребьёвка!$B$4:$B$60,Жеребьёвка!$C$4:$C$60,Жеребьёвка!I$2),Жеребьёвка!$D36),5),2),LEFT(LEFT(OFFSET(Лист1!$E$2,SUMIFS(Жеребьёвка!$B$4:$B$60,Жеребьёвка!$C$4:$C$60,Жеребьёвка!I$2),Жеребьёвка!$D36),5),2))))))</f>
        <v/>
      </c>
      <c r="J36" s="119" t="str">
        <f ca="1">IF(I$2="","",IF(OFFSET(Лист1!$E$2,SUMIFS(Жеребьёвка!$B$4:$B$60,Жеребьёвка!$C$4:$C$60,Жеребьёвка!I$2),Жеребьёвка!$D36)=".","",IF(OFFSET(Лист1!$E$2,SUMIFS(Жеребьёвка!$B$4:$B$60,Жеребьёвка!$C$4:$C$60,Жеребьёвка!I$2),Жеребьёвка!$D36)="-","Введите данные",IF(OFFSET(Лист1!$E$2,SUMIFS(Жеребьёвка!$B$4:$B$60,Жеребьёвка!$C$4:$C$60,Жеребьёвка!I$2),Жеребьёвка!$D36)="Автомат","Без отбора",DATE(2017,RIGHT(RIGHT(OFFSET(Лист1!$E$2,SUMIFS(Жеребьёвка!$B$4:$B$60,Жеребьёвка!$C$4:$C$60,Жеребьёвка!I$2),Жеребьёвка!$D36),5),2),LEFT(RIGHT(OFFSET(Лист1!$E$2,SUMIFS(Жеребьёвка!$B$4:$B$60,Жеребьёвка!$C$4:$C$60,Жеребьёвка!I$2),Жеребьёвка!$D36),5),2))))))</f>
        <v/>
      </c>
      <c r="K36" s="119" t="str">
        <f ca="1">IF(K$2="","",IF(OFFSET(Лист1!$E$2,SUMIFS(Жеребьёвка!$B$4:$B$60,Жеребьёвка!$C$4:$C$60,Жеребьёвка!K$2),Жеребьёвка!$D36)=".","",IF(OFFSET(Лист1!$E$2,SUMIFS(Жеребьёвка!$B$4:$B$60,Жеребьёвка!$C$4:$C$60,Жеребьёвка!K$2),Жеребьёвка!$D36)="-","Введите данные",IF(OFFSET(Лист1!$E$2,SUMIFS(Жеребьёвка!$B$4:$B$60,Жеребьёвка!$C$4:$C$60,Жеребьёвка!K$2),Жеребьёвка!$D36)="Автомат","Без отбора",DATE(2017,RIGHT(LEFT(OFFSET(Лист1!$E$2,SUMIFS(Жеребьёвка!$B$4:$B$60,Жеребьёвка!$C$4:$C$60,Жеребьёвка!K$2),Жеребьёвка!$D36),5),2),LEFT(LEFT(OFFSET(Лист1!$E$2,SUMIFS(Жеребьёвка!$B$4:$B$60,Жеребьёвка!$C$4:$C$60,Жеребьёвка!K$2),Жеребьёвка!$D36),5),2))))))</f>
        <v/>
      </c>
      <c r="L36" s="119" t="str">
        <f ca="1">IF(K$2="","",IF(OFFSET(Лист1!$E$2,SUMIFS(Жеребьёвка!$B$4:$B$60,Жеребьёвка!$C$4:$C$60,Жеребьёвка!K$2),Жеребьёвка!$D36)=".","",IF(OFFSET(Лист1!$E$2,SUMIFS(Жеребьёвка!$B$4:$B$60,Жеребьёвка!$C$4:$C$60,Жеребьёвка!K$2),Жеребьёвка!$D36)="-","Введите данные",IF(OFFSET(Лист1!$E$2,SUMIFS(Жеребьёвка!$B$4:$B$60,Жеребьёвка!$C$4:$C$60,Жеребьёвка!K$2),Жеребьёвка!$D36)="Автомат","Без отбора",DATE(2017,RIGHT(RIGHT(OFFSET(Лист1!$E$2,SUMIFS(Жеребьёвка!$B$4:$B$60,Жеребьёвка!$C$4:$C$60,Жеребьёвка!K$2),Жеребьёвка!$D36),5),2),LEFT(RIGHT(OFFSET(Лист1!$E$2,SUMIFS(Жеребьёвка!$B$4:$B$60,Жеребьёвка!$C$4:$C$60,Жеребьёвка!K$2),Жеребьёвка!$D36),5),2))))))</f>
        <v/>
      </c>
      <c r="M36" s="119" t="str">
        <f ca="1">IF(M$2="","",IF(OFFSET(Лист1!$E$2,SUMIFS(Жеребьёвка!$B$4:$B$60,Жеребьёвка!$C$4:$C$60,Жеребьёвка!M$2),Жеребьёвка!$D36)=".","",IF(OFFSET(Лист1!$E$2,SUMIFS(Жеребьёвка!$B$4:$B$60,Жеребьёвка!$C$4:$C$60,Жеребьёвка!M$2),Жеребьёвка!$D36)="-","Введите данные",IF(OFFSET(Лист1!$E$2,SUMIFS(Жеребьёвка!$B$4:$B$60,Жеребьёвка!$C$4:$C$60,Жеребьёвка!M$2),Жеребьёвка!$D36)="Автомат","Без отбора",DATE(2017,RIGHT(LEFT(OFFSET(Лист1!$E$2,SUMIFS(Жеребьёвка!$B$4:$B$60,Жеребьёвка!$C$4:$C$60,Жеребьёвка!M$2),Жеребьёвка!$D36),5),2),LEFT(LEFT(OFFSET(Лист1!$E$2,SUMIFS(Жеребьёвка!$B$4:$B$60,Жеребьёвка!$C$4:$C$60,Жеребьёвка!M$2),Жеребьёвка!$D36),5),2))))))</f>
        <v/>
      </c>
      <c r="N36" s="119" t="str">
        <f ca="1">IF(M$2="","",IF(OFFSET(Лист1!$E$2,SUMIFS(Жеребьёвка!$B$4:$B$60,Жеребьёвка!$C$4:$C$60,Жеребьёвка!M$2),Жеребьёвка!$D36)=".","",IF(OFFSET(Лист1!$E$2,SUMIFS(Жеребьёвка!$B$4:$B$60,Жеребьёвка!$C$4:$C$60,Жеребьёвка!M$2),Жеребьёвка!$D36)="-","Введите данные",IF(OFFSET(Лист1!$E$2,SUMIFS(Жеребьёвка!$B$4:$B$60,Жеребьёвка!$C$4:$C$60,Жеребьёвка!M$2),Жеребьёвка!$D36)="Автомат","Без отбора",DATE(2017,RIGHT(RIGHT(OFFSET(Лист1!$E$2,SUMIFS(Жеребьёвка!$B$4:$B$60,Жеребьёвка!$C$4:$C$60,Жеребьёвка!M$2),Жеребьёвка!$D36),5),2),LEFT(RIGHT(OFFSET(Лист1!$E$2,SUMIFS(Жеребьёвка!$B$4:$B$60,Жеребьёвка!$C$4:$C$60,Жеребьёвка!M$2),Жеребьёвка!$D36),5),2))))))</f>
        <v/>
      </c>
      <c r="O36" s="119" t="str">
        <f ca="1">IF(O$2="","",IF(OFFSET(Лист1!$E$2,SUMIFS(Жеребьёвка!$B$4:$B$60,Жеребьёвка!$C$4:$C$60,Жеребьёвка!O$2),Жеребьёвка!$D36)=".","",IF(OFFSET(Лист1!$E$2,SUMIFS(Жеребьёвка!$B$4:$B$60,Жеребьёвка!$C$4:$C$60,Жеребьёвка!O$2),Жеребьёвка!$D36)="-","Введите данные",IF(OFFSET(Лист1!$E$2,SUMIFS(Жеребьёвка!$B$4:$B$60,Жеребьёвка!$C$4:$C$60,Жеребьёвка!O$2),Жеребьёвка!$D36)="Автомат","Без отбора",DATE(2017,RIGHT(LEFT(OFFSET(Лист1!$E$2,SUMIFS(Жеребьёвка!$B$4:$B$60,Жеребьёвка!$C$4:$C$60,Жеребьёвка!O$2),Жеребьёвка!$D36),5),2),LEFT(LEFT(OFFSET(Лист1!$E$2,SUMIFS(Жеребьёвка!$B$4:$B$60,Жеребьёвка!$C$4:$C$60,Жеребьёвка!O$2),Жеребьёвка!$D36),5),2))))))</f>
        <v/>
      </c>
      <c r="P36" s="119" t="str">
        <f ca="1">IF(O$2="","",IF(OFFSET(Лист1!$E$2,SUMIFS(Жеребьёвка!$B$4:$B$60,Жеребьёвка!$C$4:$C$60,Жеребьёвка!O$2),Жеребьёвка!$D36)=".","",IF(OFFSET(Лист1!$E$2,SUMIFS(Жеребьёвка!$B$4:$B$60,Жеребьёвка!$C$4:$C$60,Жеребьёвка!O$2),Жеребьёвка!$D36)="-","Введите данные",IF(OFFSET(Лист1!$E$2,SUMIFS(Жеребьёвка!$B$4:$B$60,Жеребьёвка!$C$4:$C$60,Жеребьёвка!O$2),Жеребьёвка!$D36)="Автомат","Без отбора",DATE(2017,RIGHT(RIGHT(OFFSET(Лист1!$E$2,SUMIFS(Жеребьёвка!$B$4:$B$60,Жеребьёвка!$C$4:$C$60,Жеребьёвка!O$2),Жеребьёвка!$D36),5),2),LEFT(RIGHT(OFFSET(Лист1!$E$2,SUMIFS(Жеребьёвка!$B$4:$B$60,Жеребьёвка!$C$4:$C$60,Жеребьёвка!O$2),Жеребьёвка!$D36),5),2))))))</f>
        <v/>
      </c>
      <c r="Q36" s="119">
        <f ca="1">IF(Q$2="","",IF(OFFSET(Лист1!$E$2,SUMIFS(Жеребьёвка!$B$4:$B$60,Жеребьёвка!$C$4:$C$60,Жеребьёвка!Q$2),Жеребьёвка!$D36)=".","",IF(OFFSET(Лист1!$E$2,SUMIFS(Жеребьёвка!$B$4:$B$60,Жеребьёвка!$C$4:$C$60,Жеребьёвка!Q$2),Жеребьёвка!$D36)="-","Введите данные",IF(OFFSET(Лист1!$E$2,SUMIFS(Жеребьёвка!$B$4:$B$60,Жеребьёвка!$C$4:$C$60,Жеребьёвка!Q$2),Жеребьёвка!$D36)="Автомат","Без отбора",DATE(2017,RIGHT(LEFT(OFFSET(Лист1!$E$2,SUMIFS(Жеребьёвка!$B$4:$B$60,Жеребьёвка!$C$4:$C$60,Жеребьёвка!Q$2),Жеребьёвка!$D36),5),2),LEFT(LEFT(OFFSET(Лист1!$E$2,SUMIFS(Жеребьёвка!$B$4:$B$60,Жеребьёвка!$C$4:$C$60,Жеребьёвка!Q$2),Жеребьёвка!$D36),5),2))))))</f>
        <v>42812</v>
      </c>
      <c r="R36" s="119">
        <f ca="1">IF(Q$2="","",IF(OFFSET(Лист1!$E$2,SUMIFS(Жеребьёвка!$B$4:$B$60,Жеребьёвка!$C$4:$C$60,Жеребьёвка!Q$2),Жеребьёвка!$D36)=".","",IF(OFFSET(Лист1!$E$2,SUMIFS(Жеребьёвка!$B$4:$B$60,Жеребьёвка!$C$4:$C$60,Жеребьёвка!Q$2),Жеребьёвка!$D36)="-","Введите данные",IF(OFFSET(Лист1!$E$2,SUMIFS(Жеребьёвка!$B$4:$B$60,Жеребьёвка!$C$4:$C$60,Жеребьёвка!Q$2),Жеребьёвка!$D36)="Автомат","Без отбора",DATE(2017,RIGHT(RIGHT(OFFSET(Лист1!$E$2,SUMIFS(Жеребьёвка!$B$4:$B$60,Жеребьёвка!$C$4:$C$60,Жеребьёвка!Q$2),Жеребьёвка!$D36),5),2),LEFT(RIGHT(OFFSET(Лист1!$E$2,SUMIFS(Жеребьёвка!$B$4:$B$60,Жеребьёвка!$C$4:$C$60,Жеребьёвка!Q$2),Жеребьёвка!$D36),5),2))))))</f>
        <v>42818</v>
      </c>
      <c r="S36" s="119">
        <f ca="1">IF(S$2="","",IF(OFFSET(Лист1!$E$2,SUMIFS(Жеребьёвка!$B$4:$B$60,Жеребьёвка!$C$4:$C$60,Жеребьёвка!S$2),Жеребьёвка!$D36)=".","",IF(OFFSET(Лист1!$E$2,SUMIFS(Жеребьёвка!$B$4:$B$60,Жеребьёвка!$C$4:$C$60,Жеребьёвка!S$2),Жеребьёвка!$D36)="-","Введите данные",IF(OFFSET(Лист1!$E$2,SUMIFS(Жеребьёвка!$B$4:$B$60,Жеребьёвка!$C$4:$C$60,Жеребьёвка!S$2),Жеребьёвка!$D36)="Автомат","Без отбора",DATE(2017,RIGHT(LEFT(OFFSET(Лист1!$E$2,SUMIFS(Жеребьёвка!$B$4:$B$60,Жеребьёвка!$C$4:$C$60,Жеребьёвка!S$2),Жеребьёвка!$D36),5),2),LEFT(LEFT(OFFSET(Лист1!$E$2,SUMIFS(Жеребьёвка!$B$4:$B$60,Жеребьёвка!$C$4:$C$60,Жеребьёвка!S$2),Жеребьёвка!$D36),5),2))))))</f>
        <v>42812</v>
      </c>
      <c r="T36" s="134">
        <v>42820</v>
      </c>
      <c r="U36" s="134">
        <v>42813</v>
      </c>
      <c r="V36" s="134">
        <v>42816</v>
      </c>
      <c r="W36" s="119" t="str">
        <f ca="1">IF(W$2="","",IF(OFFSET(Лист1!$E$2,SUMIFS(Жеребьёвка!$B$4:$B$60,Жеребьёвка!$C$4:$C$60,Жеребьёвка!W$2),Жеребьёвка!$D36)=".","",IF(OFFSET(Лист1!$E$2,SUMIFS(Жеребьёвка!$B$4:$B$60,Жеребьёвка!$C$4:$C$60,Жеребьёвка!W$2),Жеребьёвка!$D36)="-","Введите данные",IF(OFFSET(Лист1!$E$2,SUMIFS(Жеребьёвка!$B$4:$B$60,Жеребьёвка!$C$4:$C$60,Жеребьёвка!W$2),Жеребьёвка!$D36)="Автомат","Без отбора",DATE(2017,RIGHT(LEFT(OFFSET(Лист1!$E$2,SUMIFS(Жеребьёвка!$B$4:$B$60,Жеребьёвка!$C$4:$C$60,Жеребьёвка!W$2),Жеребьёвка!$D36),5),2),LEFT(LEFT(OFFSET(Лист1!$E$2,SUMIFS(Жеребьёвка!$B$4:$B$60,Жеребьёвка!$C$4:$C$60,Жеребьёвка!W$2),Жеребьёвка!$D36),5),2))))))</f>
        <v/>
      </c>
      <c r="X36" s="119" t="str">
        <f ca="1">IF(W$2="","",IF(OFFSET(Лист1!$E$2,SUMIFS(Жеребьёвка!$B$4:$B$60,Жеребьёвка!$C$4:$C$60,Жеребьёвка!W$2),Жеребьёвка!$D36)=".","",IF(OFFSET(Лист1!$E$2,SUMIFS(Жеребьёвка!$B$4:$B$60,Жеребьёвка!$C$4:$C$60,Жеребьёвка!W$2),Жеребьёвка!$D36)="-","Введите данные",IF(OFFSET(Лист1!$E$2,SUMIFS(Жеребьёвка!$B$4:$B$60,Жеребьёвка!$C$4:$C$60,Жеребьёвка!W$2),Жеребьёвка!$D36)="Автомат","Без отбора",DATE(2017,RIGHT(RIGHT(OFFSET(Лист1!$E$2,SUMIFS(Жеребьёвка!$B$4:$B$60,Жеребьёвка!$C$4:$C$60,Жеребьёвка!W$2),Жеребьёвка!$D36),5),2),LEFT(RIGHT(OFFSET(Лист1!$E$2,SUMIFS(Жеребьёвка!$B$4:$B$60,Жеребьёвка!$C$4:$C$60,Жеребьёвка!W$2),Жеребьёвка!$D36),5),2))))))</f>
        <v/>
      </c>
      <c r="Y36" s="119" t="str">
        <f ca="1">IF(Y$2="","",IF(OFFSET(Лист1!$E$2,SUMIFS(Жеребьёвка!$B$4:$B$60,Жеребьёвка!$C$4:$C$60,Жеребьёвка!Y$2),Жеребьёвка!$D36)=".","",IF(OFFSET(Лист1!$E$2,SUMIFS(Жеребьёвка!$B$4:$B$60,Жеребьёвка!$C$4:$C$60,Жеребьёвка!Y$2),Жеребьёвка!$D36)="-","Введите данные",IF(OFFSET(Лист1!$E$2,SUMIFS(Жеребьёвка!$B$4:$B$60,Жеребьёвка!$C$4:$C$60,Жеребьёвка!Y$2),Жеребьёвка!$D36)="Автомат","Без отбора",DATE(2017,RIGHT(LEFT(OFFSET(Лист1!$E$2,SUMIFS(Жеребьёвка!$B$4:$B$60,Жеребьёвка!$C$4:$C$60,Жеребьёвка!Y$2),Жеребьёвка!$D36),5),2),LEFT(LEFT(OFFSET(Лист1!$E$2,SUMIFS(Жеребьёвка!$B$4:$B$60,Жеребьёвка!$C$4:$C$60,Жеребьёвка!Y$2),Жеребьёвка!$D36),5),2))))))</f>
        <v/>
      </c>
      <c r="Z36" s="119"/>
      <c r="AA36" s="119">
        <f ca="1">IF(AA$2="","",IF(OFFSET(Лист1!$E$2,SUMIFS(Жеребьёвка!$B$4:$B$60,Жеребьёвка!$C$4:$C$60,Жеребьёвка!AA$2),Жеребьёвка!$D36)=".","",IF(OFFSET(Лист1!$E$2,SUMIFS(Жеребьёвка!$B$4:$B$60,Жеребьёвка!$C$4:$C$60,Жеребьёвка!AA$2),Жеребьёвка!$D36)="-","Введите данные",IF(OFFSET(Лист1!$E$2,SUMIFS(Жеребьёвка!$B$4:$B$60,Жеребьёвка!$C$4:$C$60,Жеребьёвка!AA$2),Жеребьёвка!$D36)="Автомат","Без отбора",DATE(2017,RIGHT(LEFT(OFFSET(Лист1!$E$2,SUMIFS(Жеребьёвка!$B$4:$B$60,Жеребьёвка!$C$4:$C$60,Жеребьёвка!AA$2),Жеребьёвка!$D36),5),2),LEFT(LEFT(OFFSET(Лист1!$E$2,SUMIFS(Жеребьёвка!$B$4:$B$60,Жеребьёвка!$C$4:$C$60,Жеребьёвка!AA$2),Жеребьёвка!$D36),5),2))))))</f>
        <v>42807</v>
      </c>
      <c r="AB36" s="119"/>
      <c r="AC36" s="119" t="str">
        <f ca="1">IF(AC$2="","",IF(OFFSET(Лист1!$E$2,SUMIFS(Жеребьёвка!$B$4:$B$60,Жеребьёвка!$C$4:$C$60,Жеребьёвка!AC$2),Жеребьёвка!$D36)=".","",IF(OFFSET(Лист1!$E$2,SUMIFS(Жеребьёвка!$B$4:$B$60,Жеребьёвка!$C$4:$C$60,Жеребьёвка!AC$2),Жеребьёвка!$D36)="-","Введите данные",IF(OFFSET(Лист1!$E$2,SUMIFS(Жеребьёвка!$B$4:$B$60,Жеребьёвка!$C$4:$C$60,Жеребьёвка!AC$2),Жеребьёвка!$D36)="Автомат","Без отбора",DATE(2017,RIGHT(LEFT(OFFSET(Лист1!$E$2,SUMIFS(Жеребьёвка!$B$4:$B$60,Жеребьёвка!$C$4:$C$60,Жеребьёвка!AC$2),Жеребьёвка!$D36),5),2),LEFT(LEFT(OFFSET(Лист1!$E$2,SUMIFS(Жеребьёвка!$B$4:$B$60,Жеребьёвка!$C$4:$C$60,Жеребьёвка!AC$2),Жеребьёвка!$D36),5),2))))))</f>
        <v/>
      </c>
      <c r="AD36" s="119" t="str">
        <f ca="1">IF(AC$2="","",IF(OFFSET(Лист1!$E$2,SUMIFS(Жеребьёвка!$B$4:$B$60,Жеребьёвка!$C$4:$C$60,Жеребьёвка!AC$2),Жеребьёвка!$D36)=".","",IF(OFFSET(Лист1!$E$2,SUMIFS(Жеребьёвка!$B$4:$B$60,Жеребьёвка!$C$4:$C$60,Жеребьёвка!AC$2),Жеребьёвка!$D36)="-","Введите данные",IF(OFFSET(Лист1!$E$2,SUMIFS(Жеребьёвка!$B$4:$B$60,Жеребьёвка!$C$4:$C$60,Жеребьёвка!AC$2),Жеребьёвка!$D36)="Автомат","Без отбора",DATE(2017,RIGHT(RIGHT(OFFSET(Лист1!$E$2,SUMIFS(Жеребьёвка!$B$4:$B$60,Жеребьёвка!$C$4:$C$60,Жеребьёвка!AC$2),Жеребьёвка!$D36),5),2),LEFT(RIGHT(OFFSET(Лист1!$E$2,SUMIFS(Жеребьёвка!$B$4:$B$60,Жеребьёвка!$C$4:$C$60,Жеребьёвка!AC$2),Жеребьёвка!$D36),5),2))))))</f>
        <v/>
      </c>
      <c r="AE36" s="119" t="str">
        <f ca="1">IF(AE$2="","",IF(OFFSET(Лист1!$E$2,SUMIFS(Жеребьёвка!$B$4:$B$60,Жеребьёвка!$C$4:$C$60,Жеребьёвка!AE$2),Жеребьёвка!$D36)=".","",IF(OFFSET(Лист1!$E$2,SUMIFS(Жеребьёвка!$B$4:$B$60,Жеребьёвка!$C$4:$C$60,Жеребьёвка!AE$2),Жеребьёвка!$D36)="-","Введите данные",IF(OFFSET(Лист1!$E$2,SUMIFS(Жеребьёвка!$B$4:$B$60,Жеребьёвка!$C$4:$C$60,Жеребьёвка!AE$2),Жеребьёвка!$D36)="Автомат","Без отбора",DATE(2017,RIGHT(LEFT(OFFSET(Лист1!$E$2,SUMIFS(Жеребьёвка!$B$4:$B$60,Жеребьёвка!$C$4:$C$60,Жеребьёвка!AE$2),Жеребьёвка!$D36),5),2),LEFT(LEFT(OFFSET(Лист1!$E$2,SUMIFS(Жеребьёвка!$B$4:$B$60,Жеребьёвка!$C$4:$C$60,Жеребьёвка!AE$2),Жеребьёвка!$D36),5),2))))))</f>
        <v/>
      </c>
      <c r="AF36" s="119"/>
      <c r="AG36" s="119" t="str">
        <f ca="1">IF(AG$2="","",IF(OFFSET(Лист1!$E$2,SUMIFS(Жеребьёвка!$B$4:$B$60,Жеребьёвка!$C$4:$C$60,Жеребьёвка!AG$2),Жеребьёвка!$D36)=".","",IF(OFFSET(Лист1!$E$2,SUMIFS(Жеребьёвка!$B$4:$B$60,Жеребьёвка!$C$4:$C$60,Жеребьёвка!AG$2),Жеребьёвка!$D36)="-","Введите данные",IF(OFFSET(Лист1!$E$2,SUMIFS(Жеребьёвка!$B$4:$B$60,Жеребьёвка!$C$4:$C$60,Жеребьёвка!AG$2),Жеребьёвка!$D36)="Автомат","Без отбора",DATE(2017,RIGHT(LEFT(OFFSET(Лист1!$E$2,SUMIFS(Жеребьёвка!$B$4:$B$60,Жеребьёвка!$C$4:$C$60,Жеребьёвка!AG$2),Жеребьёвка!$D36),5),2),LEFT(LEFT(OFFSET(Лист1!$E$2,SUMIFS(Жеребьёвка!$B$4:$B$60,Жеребьёвка!$C$4:$C$60,Жеребьёвка!AG$2),Жеребьёвка!$D36),5),2))))))</f>
        <v/>
      </c>
      <c r="AH36" s="119" t="str">
        <f ca="1">IF(AG$2="","",IF(OFFSET(Лист1!$E$2,SUMIFS(Жеребьёвка!$B$4:$B$60,Жеребьёвка!$C$4:$C$60,Жеребьёвка!AG$2),Жеребьёвка!$D36)=".","",IF(OFFSET(Лист1!$E$2,SUMIFS(Жеребьёвка!$B$4:$B$60,Жеребьёвка!$C$4:$C$60,Жеребьёвка!AG$2),Жеребьёвка!$D36)="-","Введите данные",IF(OFFSET(Лист1!$E$2,SUMIFS(Жеребьёвка!$B$4:$B$60,Жеребьёвка!$C$4:$C$60,Жеребьёвка!AG$2),Жеребьёвка!$D36)="Автомат","Без отбора",DATE(2017,RIGHT(RIGHT(OFFSET(Лист1!$E$2,SUMIFS(Жеребьёвка!$B$4:$B$60,Жеребьёвка!$C$4:$C$60,Жеребьёвка!AG$2),Жеребьёвка!$D36),5),2),LEFT(RIGHT(OFFSET(Лист1!$E$2,SUMIFS(Жеребьёвка!$B$4:$B$60,Жеребьёвка!$C$4:$C$60,Жеребьёвка!AG$2),Жеребьёвка!$D36),5),2))))))</f>
        <v/>
      </c>
      <c r="AI36" s="134">
        <v>42810</v>
      </c>
      <c r="AJ36" s="119"/>
      <c r="AK36" s="119" t="str">
        <f ca="1">IF(AK$2="","",IF(OFFSET(Лист1!$E$2,SUMIFS(Жеребьёвка!$B$4:$B$60,Жеребьёвка!$C$4:$C$60,Жеребьёвка!AK$2),Жеребьёвка!$D36)=".","",IF(OFFSET(Лист1!$E$2,SUMIFS(Жеребьёвка!$B$4:$B$60,Жеребьёвка!$C$4:$C$60,Жеребьёвка!AK$2),Жеребьёвка!$D36)="-","Введите данные",IF(OFFSET(Лист1!$E$2,SUMIFS(Жеребьёвка!$B$4:$B$60,Жеребьёвка!$C$4:$C$60,Жеребьёвка!AK$2),Жеребьёвка!$D36)="Автомат","Без отбора",DATE(2017,RIGHT(LEFT(OFFSET(Лист1!$E$2,SUMIFS(Жеребьёвка!$B$4:$B$60,Жеребьёвка!$C$4:$C$60,Жеребьёвка!AK$2),Жеребьёвка!$D36),5),2),LEFT(LEFT(OFFSET(Лист1!$E$2,SUMIFS(Жеребьёвка!$B$4:$B$60,Жеребьёвка!$C$4:$C$60,Жеребьёвка!AK$2),Жеребьёвка!$D36),5),2))))))</f>
        <v/>
      </c>
      <c r="AL36" s="119"/>
    </row>
    <row r="37" spans="1:38" x14ac:dyDescent="0.25">
      <c r="A37" s="113" t="s">
        <v>163</v>
      </c>
      <c r="B37" s="113">
        <v>34</v>
      </c>
      <c r="C37" s="113" t="s">
        <v>161</v>
      </c>
      <c r="D37" s="113">
        <v>34</v>
      </c>
      <c r="F37" s="124" t="s">
        <v>37</v>
      </c>
      <c r="G37" s="119">
        <f ca="1">IF(G$2="","",IF(OFFSET(Лист1!$E$2,SUMIFS(Жеребьёвка!$B$4:$B$60,Жеребьёвка!$C$4:$C$60,Жеребьёвка!G$2),Жеребьёвка!$D37)=".","",IF(OFFSET(Лист1!$E$2,SUMIFS(Жеребьёвка!$B$4:$B$60,Жеребьёвка!$C$4:$C$60,Жеребьёвка!G$2),Жеребьёвка!$D37)="-","Введите данные",IF(OFFSET(Лист1!$E$2,SUMIFS(Жеребьёвка!$B$4:$B$60,Жеребьёвка!$C$4:$C$60,Жеребьёвка!G$2),Жеребьёвка!$D37)="Автомат","Без отбора",DATE(2017,RIGHT(LEFT(OFFSET(Лист1!$E$2,SUMIFS(Жеребьёвка!$B$4:$B$60,Жеребьёвка!$C$4:$C$60,Жеребьёвка!G$2),Жеребьёвка!$D37),5),2),LEFT(LEFT(OFFSET(Лист1!$E$2,SUMIFS(Жеребьёвка!$B$4:$B$60,Жеребьёвка!$C$4:$C$60,Жеребьёвка!G$2),Жеребьёвка!$D37),5),2))))))</f>
        <v>42812</v>
      </c>
      <c r="H37" s="119">
        <f ca="1">IF(G$2="","",IF(OFFSET(Лист1!$E$2,SUMIFS(Жеребьёвка!$B$4:$B$60,Жеребьёвка!$C$4:$C$60,Жеребьёвка!G$2),Жеребьёвка!$D37)=".","",IF(OFFSET(Лист1!$E$2,SUMIFS(Жеребьёвка!$B$4:$B$60,Жеребьёвка!$C$4:$C$60,Жеребьёвка!G$2),Жеребьёвка!$D37)="-","Введите данные",IF(OFFSET(Лист1!$E$2,SUMIFS(Жеребьёвка!$B$4:$B$60,Жеребьёвка!$C$4:$C$60,Жеребьёвка!G$2),Жеребьёвка!$D37)="Автомат","Без отбора",DATE(2017,RIGHT(RIGHT(OFFSET(Лист1!$E$2,SUMIFS(Жеребьёвка!$B$4:$B$60,Жеребьёвка!$C$4:$C$60,Жеребьёвка!G$2),Жеребьёвка!$D37),5),2),LEFT(RIGHT(OFFSET(Лист1!$E$2,SUMIFS(Жеребьёвка!$B$4:$B$60,Жеребьёвка!$C$4:$C$60,Жеребьёвка!G$2),Жеребьёвка!$D37),5),2))))))</f>
        <v>42816</v>
      </c>
      <c r="I37" s="119">
        <f ca="1">IF(I$2="","",IF(OFFSET(Лист1!$E$2,SUMIFS(Жеребьёвка!$B$4:$B$60,Жеребьёвка!$C$4:$C$60,Жеребьёвка!I$2),Жеребьёвка!$D37)=".","",IF(OFFSET(Лист1!$E$2,SUMIFS(Жеребьёвка!$B$4:$B$60,Жеребьёвка!$C$4:$C$60,Жеребьёвка!I$2),Жеребьёвка!$D37)="-","Введите данные",IF(OFFSET(Лист1!$E$2,SUMIFS(Жеребьёвка!$B$4:$B$60,Жеребьёвка!$C$4:$C$60,Жеребьёвка!I$2),Жеребьёвка!$D37)="Автомат","Без отбора",DATE(2017,RIGHT(LEFT(OFFSET(Лист1!$E$2,SUMIFS(Жеребьёвка!$B$4:$B$60,Жеребьёвка!$C$4:$C$60,Жеребьёвка!I$2),Жеребьёвка!$D37),5),2),LEFT(LEFT(OFFSET(Лист1!$E$2,SUMIFS(Жеребьёвка!$B$4:$B$60,Жеребьёвка!$C$4:$C$60,Жеребьёвка!I$2),Жеребьёвка!$D37),5),2))))))</f>
        <v>42812</v>
      </c>
      <c r="J37" s="119">
        <f ca="1">IF(I$2="","",IF(OFFSET(Лист1!$E$2,SUMIFS(Жеребьёвка!$B$4:$B$60,Жеребьёвка!$C$4:$C$60,Жеребьёвка!I$2),Жеребьёвка!$D37)=".","",IF(OFFSET(Лист1!$E$2,SUMIFS(Жеребьёвка!$B$4:$B$60,Жеребьёвка!$C$4:$C$60,Жеребьёвка!I$2),Жеребьёвка!$D37)="-","Введите данные",IF(OFFSET(Лист1!$E$2,SUMIFS(Жеребьёвка!$B$4:$B$60,Жеребьёвка!$C$4:$C$60,Жеребьёвка!I$2),Жеребьёвка!$D37)="Автомат","Без отбора",DATE(2017,RIGHT(RIGHT(OFFSET(Лист1!$E$2,SUMIFS(Жеребьёвка!$B$4:$B$60,Жеребьёвка!$C$4:$C$60,Жеребьёвка!I$2),Жеребьёвка!$D37),5),2),LEFT(RIGHT(OFFSET(Лист1!$E$2,SUMIFS(Жеребьёвка!$B$4:$B$60,Жеребьёвка!$C$4:$C$60,Жеребьёвка!I$2),Жеребьёвка!$D37),5),2))))))</f>
        <v>42817</v>
      </c>
      <c r="K37" s="119" t="str">
        <f ca="1">IF(K$2="","",IF(OFFSET(Лист1!$E$2,SUMIFS(Жеребьёвка!$B$4:$B$60,Жеребьёвка!$C$4:$C$60,Жеребьёвка!K$2),Жеребьёвка!$D37)=".","",IF(OFFSET(Лист1!$E$2,SUMIFS(Жеребьёвка!$B$4:$B$60,Жеребьёвка!$C$4:$C$60,Жеребьёвка!K$2),Жеребьёвка!$D37)="-","Введите данные",IF(OFFSET(Лист1!$E$2,SUMIFS(Жеребьёвка!$B$4:$B$60,Жеребьёвка!$C$4:$C$60,Жеребьёвка!K$2),Жеребьёвка!$D37)="Автомат","Без отбора",DATE(2017,RIGHT(LEFT(OFFSET(Лист1!$E$2,SUMIFS(Жеребьёвка!$B$4:$B$60,Жеребьёвка!$C$4:$C$60,Жеребьёвка!K$2),Жеребьёвка!$D37),5),2),LEFT(LEFT(OFFSET(Лист1!$E$2,SUMIFS(Жеребьёвка!$B$4:$B$60,Жеребьёвка!$C$4:$C$60,Жеребьёвка!K$2),Жеребьёвка!$D37),5),2))))))</f>
        <v/>
      </c>
      <c r="L37" s="119" t="str">
        <f ca="1">IF(K$2="","",IF(OFFSET(Лист1!$E$2,SUMIFS(Жеребьёвка!$B$4:$B$60,Жеребьёвка!$C$4:$C$60,Жеребьёвка!K$2),Жеребьёвка!$D37)=".","",IF(OFFSET(Лист1!$E$2,SUMIFS(Жеребьёвка!$B$4:$B$60,Жеребьёвка!$C$4:$C$60,Жеребьёвка!K$2),Жеребьёвка!$D37)="-","Введите данные",IF(OFFSET(Лист1!$E$2,SUMIFS(Жеребьёвка!$B$4:$B$60,Жеребьёвка!$C$4:$C$60,Жеребьёвка!K$2),Жеребьёвка!$D37)="Автомат","Без отбора",DATE(2017,RIGHT(RIGHT(OFFSET(Лист1!$E$2,SUMIFS(Жеребьёвка!$B$4:$B$60,Жеребьёвка!$C$4:$C$60,Жеребьёвка!K$2),Жеребьёвка!$D37),5),2),LEFT(RIGHT(OFFSET(Лист1!$E$2,SUMIFS(Жеребьёвка!$B$4:$B$60,Жеребьёвка!$C$4:$C$60,Жеребьёвка!K$2),Жеребьёвка!$D37),5),2))))))</f>
        <v/>
      </c>
      <c r="M37" s="119" t="str">
        <f ca="1">IF(M$2="","",IF(OFFSET(Лист1!$E$2,SUMIFS(Жеребьёвка!$B$4:$B$60,Жеребьёвка!$C$4:$C$60,Жеребьёвка!M$2),Жеребьёвка!$D37)=".","",IF(OFFSET(Лист1!$E$2,SUMIFS(Жеребьёвка!$B$4:$B$60,Жеребьёвка!$C$4:$C$60,Жеребьёвка!M$2),Жеребьёвка!$D37)="-","Введите данные",IF(OFFSET(Лист1!$E$2,SUMIFS(Жеребьёвка!$B$4:$B$60,Жеребьёвка!$C$4:$C$60,Жеребьёвка!M$2),Жеребьёвка!$D37)="Автомат","Без отбора",DATE(2017,RIGHT(LEFT(OFFSET(Лист1!$E$2,SUMIFS(Жеребьёвка!$B$4:$B$60,Жеребьёвка!$C$4:$C$60,Жеребьёвка!M$2),Жеребьёвка!$D37),5),2),LEFT(LEFT(OFFSET(Лист1!$E$2,SUMIFS(Жеребьёвка!$B$4:$B$60,Жеребьёвка!$C$4:$C$60,Жеребьёвка!M$2),Жеребьёвка!$D37),5),2))))))</f>
        <v/>
      </c>
      <c r="N37" s="119" t="str">
        <f ca="1">IF(M$2="","",IF(OFFSET(Лист1!$E$2,SUMIFS(Жеребьёвка!$B$4:$B$60,Жеребьёвка!$C$4:$C$60,Жеребьёвка!M$2),Жеребьёвка!$D37)=".","",IF(OFFSET(Лист1!$E$2,SUMIFS(Жеребьёвка!$B$4:$B$60,Жеребьёвка!$C$4:$C$60,Жеребьёвка!M$2),Жеребьёвка!$D37)="-","Введите данные",IF(OFFSET(Лист1!$E$2,SUMIFS(Жеребьёвка!$B$4:$B$60,Жеребьёвка!$C$4:$C$60,Жеребьёвка!M$2),Жеребьёвка!$D37)="Автомат","Без отбора",DATE(2017,RIGHT(RIGHT(OFFSET(Лист1!$E$2,SUMIFS(Жеребьёвка!$B$4:$B$60,Жеребьёвка!$C$4:$C$60,Жеребьёвка!M$2),Жеребьёвка!$D37),5),2),LEFT(RIGHT(OFFSET(Лист1!$E$2,SUMIFS(Жеребьёвка!$B$4:$B$60,Жеребьёвка!$C$4:$C$60,Жеребьёвка!M$2),Жеребьёвка!$D37),5),2))))))</f>
        <v/>
      </c>
      <c r="O37" s="119" t="str">
        <f ca="1">IF(O$2="","",IF(OFFSET(Лист1!$E$2,SUMIFS(Жеребьёвка!$B$4:$B$60,Жеребьёвка!$C$4:$C$60,Жеребьёвка!O$2),Жеребьёвка!$D37)=".","",IF(OFFSET(Лист1!$E$2,SUMIFS(Жеребьёвка!$B$4:$B$60,Жеребьёвка!$C$4:$C$60,Жеребьёвка!O$2),Жеребьёвка!$D37)="-","Введите данные",IF(OFFSET(Лист1!$E$2,SUMIFS(Жеребьёвка!$B$4:$B$60,Жеребьёвка!$C$4:$C$60,Жеребьёвка!O$2),Жеребьёвка!$D37)="Автомат","Без отбора",DATE(2017,RIGHT(LEFT(OFFSET(Лист1!$E$2,SUMIFS(Жеребьёвка!$B$4:$B$60,Жеребьёвка!$C$4:$C$60,Жеребьёвка!O$2),Жеребьёвка!$D37),5),2),LEFT(LEFT(OFFSET(Лист1!$E$2,SUMIFS(Жеребьёвка!$B$4:$B$60,Жеребьёвка!$C$4:$C$60,Жеребьёвка!O$2),Жеребьёвка!$D37),5),2))))))</f>
        <v/>
      </c>
      <c r="P37" s="119" t="str">
        <f ca="1">IF(O$2="","",IF(OFFSET(Лист1!$E$2,SUMIFS(Жеребьёвка!$B$4:$B$60,Жеребьёвка!$C$4:$C$60,Жеребьёвка!O$2),Жеребьёвка!$D37)=".","",IF(OFFSET(Лист1!$E$2,SUMIFS(Жеребьёвка!$B$4:$B$60,Жеребьёвка!$C$4:$C$60,Жеребьёвка!O$2),Жеребьёвка!$D37)="-","Введите данные",IF(OFFSET(Лист1!$E$2,SUMIFS(Жеребьёвка!$B$4:$B$60,Жеребьёвка!$C$4:$C$60,Жеребьёвка!O$2),Жеребьёвка!$D37)="Автомат","Без отбора",DATE(2017,RIGHT(RIGHT(OFFSET(Лист1!$E$2,SUMIFS(Жеребьёвка!$B$4:$B$60,Жеребьёвка!$C$4:$C$60,Жеребьёвка!O$2),Жеребьёвка!$D37),5),2),LEFT(RIGHT(OFFSET(Лист1!$E$2,SUMIFS(Жеребьёвка!$B$4:$B$60,Жеребьёвка!$C$4:$C$60,Жеребьёвка!O$2),Жеребьёвка!$D37),5),2))))))</f>
        <v/>
      </c>
      <c r="Q37" s="119">
        <f ca="1">IF(Q$2="","",IF(OFFSET(Лист1!$E$2,SUMIFS(Жеребьёвка!$B$4:$B$60,Жеребьёвка!$C$4:$C$60,Жеребьёвка!Q$2),Жеребьёвка!$D37)=".","",IF(OFFSET(Лист1!$E$2,SUMIFS(Жеребьёвка!$B$4:$B$60,Жеребьёвка!$C$4:$C$60,Жеребьёвка!Q$2),Жеребьёвка!$D37)="-","Введите данные",IF(OFFSET(Лист1!$E$2,SUMIFS(Жеребьёвка!$B$4:$B$60,Жеребьёвка!$C$4:$C$60,Жеребьёвка!Q$2),Жеребьёвка!$D37)="Автомат","Без отбора",DATE(2017,RIGHT(LEFT(OFFSET(Лист1!$E$2,SUMIFS(Жеребьёвка!$B$4:$B$60,Жеребьёвка!$C$4:$C$60,Жеребьёвка!Q$2),Жеребьёвка!$D37),5),2),LEFT(LEFT(OFFSET(Лист1!$E$2,SUMIFS(Жеребьёвка!$B$4:$B$60,Жеребьёвка!$C$4:$C$60,Жеребьёвка!Q$2),Жеребьёвка!$D37),5),2))))))</f>
        <v>42812</v>
      </c>
      <c r="R37" s="119">
        <f ca="1">IF(Q$2="","",IF(OFFSET(Лист1!$E$2,SUMIFS(Жеребьёвка!$B$4:$B$60,Жеребьёвка!$C$4:$C$60,Жеребьёвка!Q$2),Жеребьёвка!$D37)=".","",IF(OFFSET(Лист1!$E$2,SUMIFS(Жеребьёвка!$B$4:$B$60,Жеребьёвка!$C$4:$C$60,Жеребьёвка!Q$2),Жеребьёвка!$D37)="-","Введите данные",IF(OFFSET(Лист1!$E$2,SUMIFS(Жеребьёвка!$B$4:$B$60,Жеребьёвка!$C$4:$C$60,Жеребьёвка!Q$2),Жеребьёвка!$D37)="Автомат","Без отбора",DATE(2017,RIGHT(RIGHT(OFFSET(Лист1!$E$2,SUMIFS(Жеребьёвка!$B$4:$B$60,Жеребьёвка!$C$4:$C$60,Жеребьёвка!Q$2),Жеребьёвка!$D37),5),2),LEFT(RIGHT(OFFSET(Лист1!$E$2,SUMIFS(Жеребьёвка!$B$4:$B$60,Жеребьёвка!$C$4:$C$60,Жеребьёвка!Q$2),Жеребьёвка!$D37),5),2))))))</f>
        <v>42818</v>
      </c>
      <c r="S37" s="119" t="str">
        <f ca="1">IF(S$2="","",IF(OFFSET(Лист1!$E$2,SUMIFS(Жеребьёвка!$B$4:$B$60,Жеребьёвка!$C$4:$C$60,Жеребьёвка!S$2),Жеребьёвка!$D37)=".","",IF(OFFSET(Лист1!$E$2,SUMIFS(Жеребьёвка!$B$4:$B$60,Жеребьёвка!$C$4:$C$60,Жеребьёвка!S$2),Жеребьёвка!$D37)="-","Введите данные",IF(OFFSET(Лист1!$E$2,SUMIFS(Жеребьёвка!$B$4:$B$60,Жеребьёвка!$C$4:$C$60,Жеребьёвка!S$2),Жеребьёвка!$D37)="Автомат","Без отбора",DATE(2017,RIGHT(LEFT(OFFSET(Лист1!$E$2,SUMIFS(Жеребьёвка!$B$4:$B$60,Жеребьёвка!$C$4:$C$60,Жеребьёвка!S$2),Жеребьёвка!$D37),5),2),LEFT(LEFT(OFFSET(Лист1!$E$2,SUMIFS(Жеребьёвка!$B$4:$B$60,Жеребьёвка!$C$4:$C$60,Жеребьёвка!S$2),Жеребьёвка!$D37),5),2))))))</f>
        <v/>
      </c>
      <c r="T37" s="119" t="str">
        <f ca="1">IF(S$2="","",IF(OFFSET(Лист1!$E$2,SUMIFS(Жеребьёвка!$B$4:$B$60,Жеребьёвка!$C$4:$C$60,Жеребьёвка!S$2),Жеребьёвка!$D37)=".","",IF(OFFSET(Лист1!$E$2,SUMIFS(Жеребьёвка!$B$4:$B$60,Жеребьёвка!$C$4:$C$60,Жеребьёвка!S$2),Жеребьёвка!$D37)="-","Введите данные",IF(OFFSET(Лист1!$E$2,SUMIFS(Жеребьёвка!$B$4:$B$60,Жеребьёвка!$C$4:$C$60,Жеребьёвка!S$2),Жеребьёвка!$D37)="Автомат","Без отбора",DATE(2017,RIGHT(RIGHT(OFFSET(Лист1!$E$2,SUMIFS(Жеребьёвка!$B$4:$B$60,Жеребьёвка!$C$4:$C$60,Жеребьёвка!S$2),Жеребьёвка!$D37),5),2),LEFT(RIGHT(OFFSET(Лист1!$E$2,SUMIFS(Жеребьёвка!$B$4:$B$60,Жеребьёвка!$C$4:$C$60,Жеребьёвка!S$2),Жеребьёвка!$D37),5),2))))))</f>
        <v/>
      </c>
      <c r="U37" s="134"/>
      <c r="V37" s="134"/>
      <c r="W37" s="119">
        <f ca="1">IF(W$2="","",IF(OFFSET(Лист1!$E$2,SUMIFS(Жеребьёвка!$B$4:$B$60,Жеребьёвка!$C$4:$C$60,Жеребьёвка!W$2),Жеребьёвка!$D37)=".","",IF(OFFSET(Лист1!$E$2,SUMIFS(Жеребьёвка!$B$4:$B$60,Жеребьёвка!$C$4:$C$60,Жеребьёвка!W$2),Жеребьёвка!$D37)="-","Введите данные",IF(OFFSET(Лист1!$E$2,SUMIFS(Жеребьёвка!$B$4:$B$60,Жеребьёвка!$C$4:$C$60,Жеребьёвка!W$2),Жеребьёвка!$D37)="Автомат","Без отбора",DATE(2017,RIGHT(LEFT(OFFSET(Лист1!$E$2,SUMIFS(Жеребьёвка!$B$4:$B$60,Жеребьёвка!$C$4:$C$60,Жеребьёвка!W$2),Жеребьёвка!$D37),5),2),LEFT(LEFT(OFFSET(Лист1!$E$2,SUMIFS(Жеребьёвка!$B$4:$B$60,Жеребьёвка!$C$4:$C$60,Жеребьёвка!W$2),Жеребьёвка!$D37),5),2))))))</f>
        <v>42813</v>
      </c>
      <c r="X37" s="119">
        <f ca="1">IF(W$2="","",IF(OFFSET(Лист1!$E$2,SUMIFS(Жеребьёвка!$B$4:$B$60,Жеребьёвка!$C$4:$C$60,Жеребьёвка!W$2),Жеребьёвка!$D37)=".","",IF(OFFSET(Лист1!$E$2,SUMIFS(Жеребьёвка!$B$4:$B$60,Жеребьёвка!$C$4:$C$60,Жеребьёвка!W$2),Жеребьёвка!$D37)="-","Введите данные",IF(OFFSET(Лист1!$E$2,SUMIFS(Жеребьёвка!$B$4:$B$60,Жеребьёвка!$C$4:$C$60,Жеребьёвка!W$2),Жеребьёвка!$D37)="Автомат","Без отбора",DATE(2017,RIGHT(RIGHT(OFFSET(Лист1!$E$2,SUMIFS(Жеребьёвка!$B$4:$B$60,Жеребьёвка!$C$4:$C$60,Жеребьёвка!W$2),Жеребьёвка!$D37),5),2),LEFT(RIGHT(OFFSET(Лист1!$E$2,SUMIFS(Жеребьёвка!$B$4:$B$60,Жеребьёвка!$C$4:$C$60,Жеребьёвка!W$2),Жеребьёвка!$D37),5),2))))))</f>
        <v>42816</v>
      </c>
      <c r="Y37" s="119">
        <f ca="1">IF(Y$2="","",IF(OFFSET(Лист1!$E$2,SUMIFS(Жеребьёвка!$B$4:$B$60,Жеребьёвка!$C$4:$C$60,Жеребьёвка!Y$2),Жеребьёвка!$D37)=".","",IF(OFFSET(Лист1!$E$2,SUMIFS(Жеребьёвка!$B$4:$B$60,Жеребьёвка!$C$4:$C$60,Жеребьёвка!Y$2),Жеребьёвка!$D37)="-","Введите данные",IF(OFFSET(Лист1!$E$2,SUMIFS(Жеребьёвка!$B$4:$B$60,Жеребьёвка!$C$4:$C$60,Жеребьёвка!Y$2),Жеребьёвка!$D37)="Автомат","Без отбора",DATE(2017,RIGHT(LEFT(OFFSET(Лист1!$E$2,SUMIFS(Жеребьёвка!$B$4:$B$60,Жеребьёвка!$C$4:$C$60,Жеребьёвка!Y$2),Жеребьёвка!$D37),5),2),LEFT(LEFT(OFFSET(Лист1!$E$2,SUMIFS(Жеребьёвка!$B$4:$B$60,Жеребьёвка!$C$4:$C$60,Жеребьёвка!Y$2),Жеребьёвка!$D37),5),2))))))</f>
        <v>42813</v>
      </c>
      <c r="Z37" s="119"/>
      <c r="AA37" s="119">
        <f ca="1">IF(AA$2="","",IF(OFFSET(Лист1!$E$2,SUMIFS(Жеребьёвка!$B$4:$B$60,Жеребьёвка!$C$4:$C$60,Жеребьёвка!AA$2),Жеребьёвка!$D37)=".","",IF(OFFSET(Лист1!$E$2,SUMIFS(Жеребьёвка!$B$4:$B$60,Жеребьёвка!$C$4:$C$60,Жеребьёвка!AA$2),Жеребьёвка!$D37)="-","Введите данные",IF(OFFSET(Лист1!$E$2,SUMIFS(Жеребьёвка!$B$4:$B$60,Жеребьёвка!$C$4:$C$60,Жеребьёвка!AA$2),Жеребьёвка!$D37)="Автомат","Без отбора",DATE(2017,RIGHT(LEFT(OFFSET(Лист1!$E$2,SUMIFS(Жеребьёвка!$B$4:$B$60,Жеребьёвка!$C$4:$C$60,Жеребьёвка!AA$2),Жеребьёвка!$D37),5),2),LEFT(LEFT(OFFSET(Лист1!$E$2,SUMIFS(Жеребьёвка!$B$4:$B$60,Жеребьёвка!$C$4:$C$60,Жеребьёвка!AA$2),Жеребьёвка!$D37),5),2))))))</f>
        <v>42807</v>
      </c>
      <c r="AB37" s="119"/>
      <c r="AC37" s="119">
        <f ca="1">IF(AC$2="","",IF(OFFSET(Лист1!$E$2,SUMIFS(Жеребьёвка!$B$4:$B$60,Жеребьёвка!$C$4:$C$60,Жеребьёвка!AC$2),Жеребьёвка!$D37)=".","",IF(OFFSET(Лист1!$E$2,SUMIFS(Жеребьёвка!$B$4:$B$60,Жеребьёвка!$C$4:$C$60,Жеребьёвка!AC$2),Жеребьёвка!$D37)="-","Введите данные",IF(OFFSET(Лист1!$E$2,SUMIFS(Жеребьёвка!$B$4:$B$60,Жеребьёвка!$C$4:$C$60,Жеребьёвка!AC$2),Жеребьёвка!$D37)="Автомат","Без отбора",DATE(2017,RIGHT(LEFT(OFFSET(Лист1!$E$2,SUMIFS(Жеребьёвка!$B$4:$B$60,Жеребьёвка!$C$4:$C$60,Жеребьёвка!AC$2),Жеребьёвка!$D37),5),2),LEFT(LEFT(OFFSET(Лист1!$E$2,SUMIFS(Жеребьёвка!$B$4:$B$60,Жеребьёвка!$C$4:$C$60,Жеребьёвка!AC$2),Жеребьёвка!$D37),5),2))))))</f>
        <v>42815</v>
      </c>
      <c r="AD37" s="119">
        <f ca="1">IF(AC$2="","",IF(OFFSET(Лист1!$E$2,SUMIFS(Жеребьёвка!$B$4:$B$60,Жеребьёвка!$C$4:$C$60,Жеребьёвка!AC$2),Жеребьёвка!$D37)=".","",IF(OFFSET(Лист1!$E$2,SUMIFS(Жеребьёвка!$B$4:$B$60,Жеребьёвка!$C$4:$C$60,Жеребьёвка!AC$2),Жеребьёвка!$D37)="-","Введите данные",IF(OFFSET(Лист1!$E$2,SUMIFS(Жеребьёвка!$B$4:$B$60,Жеребьёвка!$C$4:$C$60,Жеребьёвка!AC$2),Жеребьёвка!$D37)="Автомат","Без отбора",DATE(2017,RIGHT(RIGHT(OFFSET(Лист1!$E$2,SUMIFS(Жеребьёвка!$B$4:$B$60,Жеребьёвка!$C$4:$C$60,Жеребьёвка!AC$2),Жеребьёвка!$D37),5),2),LEFT(RIGHT(OFFSET(Лист1!$E$2,SUMIFS(Жеребьёвка!$B$4:$B$60,Жеребьёвка!$C$4:$C$60,Жеребьёвка!AC$2),Жеребьёвка!$D37),5),2))))))</f>
        <v>42818</v>
      </c>
      <c r="AE37" s="119">
        <f ca="1">IF(AE$2="","",IF(OFFSET(Лист1!$E$2,SUMIFS(Жеребьёвка!$B$4:$B$60,Жеребьёвка!$C$4:$C$60,Жеребьёвка!AE$2),Жеребьёвка!$D37)=".","",IF(OFFSET(Лист1!$E$2,SUMIFS(Жеребьёвка!$B$4:$B$60,Жеребьёвка!$C$4:$C$60,Жеребьёвка!AE$2),Жеребьёвка!$D37)="-","Введите данные",IF(OFFSET(Лист1!$E$2,SUMIFS(Жеребьёвка!$B$4:$B$60,Жеребьёвка!$C$4:$C$60,Жеребьёвка!AE$2),Жеребьёвка!$D37)="Автомат","Без отбора",DATE(2017,RIGHT(LEFT(OFFSET(Лист1!$E$2,SUMIFS(Жеребьёвка!$B$4:$B$60,Жеребьёвка!$C$4:$C$60,Жеребьёвка!AE$2),Жеребьёвка!$D37),5),2),LEFT(LEFT(OFFSET(Лист1!$E$2,SUMIFS(Жеребьёвка!$B$4:$B$60,Жеребьёвка!$C$4:$C$60,Жеребьёвка!AE$2),Жеребьёвка!$D37),5),2))))))</f>
        <v>42812</v>
      </c>
      <c r="AF37" s="119"/>
      <c r="AG37" s="119">
        <v>42813</v>
      </c>
      <c r="AH37" s="119">
        <v>42819</v>
      </c>
      <c r="AI37" s="119" t="str">
        <f ca="1">IF(AI$2="","",IF(OFFSET(Лист1!$E$2,SUMIFS(Жеребьёвка!$B$4:$B$60,Жеребьёвка!$C$4:$C$60,Жеребьёвка!AI$2),Жеребьёвка!$D37)=".","",IF(OFFSET(Лист1!$E$2,SUMIFS(Жеребьёвка!$B$4:$B$60,Жеребьёвка!$C$4:$C$60,Жеребьёвка!AI$2),Жеребьёвка!$D37)="-","Введите данные",IF(OFFSET(Лист1!$E$2,SUMIFS(Жеребьёвка!$B$4:$B$60,Жеребьёвка!$C$4:$C$60,Жеребьёвка!AI$2),Жеребьёвка!$D37)="Автомат","Без отбора",DATE(2017,RIGHT(LEFT(OFFSET(Лист1!$E$2,SUMIFS(Жеребьёвка!$B$4:$B$60,Жеребьёвка!$C$4:$C$60,Жеребьёвка!AI$2),Жеребьёвка!$D37),5),2),LEFT(LEFT(OFFSET(Лист1!$E$2,SUMIFS(Жеребьёвка!$B$4:$B$60,Жеребьёвка!$C$4:$C$60,Жеребьёвка!AI$2),Жеребьёвка!$D37),5),2))))))</f>
        <v/>
      </c>
      <c r="AJ37" s="119"/>
      <c r="AK37" s="119" t="str">
        <f ca="1">IF(AK$2="","",IF(OFFSET(Лист1!$E$2,SUMIFS(Жеребьёвка!$B$4:$B$60,Жеребьёвка!$C$4:$C$60,Жеребьёвка!AK$2),Жеребьёвка!$D37)=".","",IF(OFFSET(Лист1!$E$2,SUMIFS(Жеребьёвка!$B$4:$B$60,Жеребьёвка!$C$4:$C$60,Жеребьёвка!AK$2),Жеребьёвка!$D37)="-","Введите данные",IF(OFFSET(Лист1!$E$2,SUMIFS(Жеребьёвка!$B$4:$B$60,Жеребьёвка!$C$4:$C$60,Жеребьёвка!AK$2),Жеребьёвка!$D37)="Автомат","Без отбора",DATE(2017,RIGHT(LEFT(OFFSET(Лист1!$E$2,SUMIFS(Жеребьёвка!$B$4:$B$60,Жеребьёвка!$C$4:$C$60,Жеребьёвка!AK$2),Жеребьёвка!$D37),5),2),LEFT(LEFT(OFFSET(Лист1!$E$2,SUMIFS(Жеребьёвка!$B$4:$B$60,Жеребьёвка!$C$4:$C$60,Жеребьёвка!AK$2),Жеребьёвка!$D37),5),2))))))</f>
        <v/>
      </c>
      <c r="AL37" s="119"/>
    </row>
    <row r="38" spans="1:38" x14ac:dyDescent="0.25">
      <c r="A38" s="113" t="s">
        <v>135</v>
      </c>
      <c r="B38" s="113">
        <v>35</v>
      </c>
      <c r="C38" s="113" t="s">
        <v>163</v>
      </c>
      <c r="D38" s="113">
        <v>35</v>
      </c>
      <c r="F38" s="124" t="s">
        <v>38</v>
      </c>
      <c r="G38" s="119" t="str">
        <f ca="1">IF(G$2="","",IF(OFFSET(Лист1!$E$2,SUMIFS(Жеребьёвка!$B$4:$B$60,Жеребьёвка!$C$4:$C$60,Жеребьёвка!G$2),Жеребьёвка!$D38)=".","",IF(OFFSET(Лист1!$E$2,SUMIFS(Жеребьёвка!$B$4:$B$60,Жеребьёвка!$C$4:$C$60,Жеребьёвка!G$2),Жеребьёвка!$D38)="-","Введите данные",IF(OFFSET(Лист1!$E$2,SUMIFS(Жеребьёвка!$B$4:$B$60,Жеребьёвка!$C$4:$C$60,Жеребьёвка!G$2),Жеребьёвка!$D38)="Автомат","Без отбора",DATE(2017,RIGHT(LEFT(OFFSET(Лист1!$E$2,SUMIFS(Жеребьёвка!$B$4:$B$60,Жеребьёвка!$C$4:$C$60,Жеребьёвка!G$2),Жеребьёвка!$D38),5),2),LEFT(LEFT(OFFSET(Лист1!$E$2,SUMIFS(Жеребьёвка!$B$4:$B$60,Жеребьёвка!$C$4:$C$60,Жеребьёвка!G$2),Жеребьёвка!$D38),5),2))))))</f>
        <v/>
      </c>
      <c r="H38" s="119" t="str">
        <f ca="1">IF(G$2="","",IF(OFFSET(Лист1!$E$2,SUMIFS(Жеребьёвка!$B$4:$B$60,Жеребьёвка!$C$4:$C$60,Жеребьёвка!G$2),Жеребьёвка!$D38)=".","",IF(OFFSET(Лист1!$E$2,SUMIFS(Жеребьёвка!$B$4:$B$60,Жеребьёвка!$C$4:$C$60,Жеребьёвка!G$2),Жеребьёвка!$D38)="-","Введите данные",IF(OFFSET(Лист1!$E$2,SUMIFS(Жеребьёвка!$B$4:$B$60,Жеребьёвка!$C$4:$C$60,Жеребьёвка!G$2),Жеребьёвка!$D38)="Автомат","Без отбора",DATE(2017,RIGHT(RIGHT(OFFSET(Лист1!$E$2,SUMIFS(Жеребьёвка!$B$4:$B$60,Жеребьёвка!$C$4:$C$60,Жеребьёвка!G$2),Жеребьёвка!$D38),5),2),LEFT(RIGHT(OFFSET(Лист1!$E$2,SUMIFS(Жеребьёвка!$B$4:$B$60,Жеребьёвка!$C$4:$C$60,Жеребьёвка!G$2),Жеребьёвка!$D38),5),2))))))</f>
        <v/>
      </c>
      <c r="I38" s="119" t="str">
        <f ca="1">IF(I$2="","",IF(OFFSET(Лист1!$E$2,SUMIFS(Жеребьёвка!$B$4:$B$60,Жеребьёвка!$C$4:$C$60,Жеребьёвка!I$2),Жеребьёвка!$D38)=".","",IF(OFFSET(Лист1!$E$2,SUMIFS(Жеребьёвка!$B$4:$B$60,Жеребьёвка!$C$4:$C$60,Жеребьёвка!I$2),Жеребьёвка!$D38)="-","Введите данные",IF(OFFSET(Лист1!$E$2,SUMIFS(Жеребьёвка!$B$4:$B$60,Жеребьёвка!$C$4:$C$60,Жеребьёвка!I$2),Жеребьёвка!$D38)="Автомат","Без отбора",DATE(2017,RIGHT(LEFT(OFFSET(Лист1!$E$2,SUMIFS(Жеребьёвка!$B$4:$B$60,Жеребьёвка!$C$4:$C$60,Жеребьёвка!I$2),Жеребьёвка!$D38),5),2),LEFT(LEFT(OFFSET(Лист1!$E$2,SUMIFS(Жеребьёвка!$B$4:$B$60,Жеребьёвка!$C$4:$C$60,Жеребьёвка!I$2),Жеребьёвка!$D38),5),2))))))</f>
        <v/>
      </c>
      <c r="J38" s="119" t="str">
        <f ca="1">IF(I$2="","",IF(OFFSET(Лист1!$E$2,SUMIFS(Жеребьёвка!$B$4:$B$60,Жеребьёвка!$C$4:$C$60,Жеребьёвка!I$2),Жеребьёвка!$D38)=".","",IF(OFFSET(Лист1!$E$2,SUMIFS(Жеребьёвка!$B$4:$B$60,Жеребьёвка!$C$4:$C$60,Жеребьёвка!I$2),Жеребьёвка!$D38)="-","Введите данные",IF(OFFSET(Лист1!$E$2,SUMIFS(Жеребьёвка!$B$4:$B$60,Жеребьёвка!$C$4:$C$60,Жеребьёвка!I$2),Жеребьёвка!$D38)="Автомат","Без отбора",DATE(2017,RIGHT(RIGHT(OFFSET(Лист1!$E$2,SUMIFS(Жеребьёвка!$B$4:$B$60,Жеребьёвка!$C$4:$C$60,Жеребьёвка!I$2),Жеребьёвка!$D38),5),2),LEFT(RIGHT(OFFSET(Лист1!$E$2,SUMIFS(Жеребьёвка!$B$4:$B$60,Жеребьёвка!$C$4:$C$60,Жеребьёвка!I$2),Жеребьёвка!$D38),5),2))))))</f>
        <v/>
      </c>
      <c r="K38" s="119" t="str">
        <f ca="1">IF(K$2="","",IF(OFFSET(Лист1!$E$2,SUMIFS(Жеребьёвка!$B$4:$B$60,Жеребьёвка!$C$4:$C$60,Жеребьёвка!K$2),Жеребьёвка!$D38)=".","",IF(OFFSET(Лист1!$E$2,SUMIFS(Жеребьёвка!$B$4:$B$60,Жеребьёвка!$C$4:$C$60,Жеребьёвка!K$2),Жеребьёвка!$D38)="-","Введите данные",IF(OFFSET(Лист1!$E$2,SUMIFS(Жеребьёвка!$B$4:$B$60,Жеребьёвка!$C$4:$C$60,Жеребьёвка!K$2),Жеребьёвка!$D38)="Автомат","Без отбора",DATE(2017,RIGHT(LEFT(OFFSET(Лист1!$E$2,SUMIFS(Жеребьёвка!$B$4:$B$60,Жеребьёвка!$C$4:$C$60,Жеребьёвка!K$2),Жеребьёвка!$D38),5),2),LEFT(LEFT(OFFSET(Лист1!$E$2,SUMIFS(Жеребьёвка!$B$4:$B$60,Жеребьёвка!$C$4:$C$60,Жеребьёвка!K$2),Жеребьёвка!$D38),5),2))))))</f>
        <v/>
      </c>
      <c r="L38" s="119" t="str">
        <f ca="1">IF(K$2="","",IF(OFFSET(Лист1!$E$2,SUMIFS(Жеребьёвка!$B$4:$B$60,Жеребьёвка!$C$4:$C$60,Жеребьёвка!K$2),Жеребьёвка!$D38)=".","",IF(OFFSET(Лист1!$E$2,SUMIFS(Жеребьёвка!$B$4:$B$60,Жеребьёвка!$C$4:$C$60,Жеребьёвка!K$2),Жеребьёвка!$D38)="-","Введите данные",IF(OFFSET(Лист1!$E$2,SUMIFS(Жеребьёвка!$B$4:$B$60,Жеребьёвка!$C$4:$C$60,Жеребьёвка!K$2),Жеребьёвка!$D38)="Автомат","Без отбора",DATE(2017,RIGHT(RIGHT(OFFSET(Лист1!$E$2,SUMIFS(Жеребьёвка!$B$4:$B$60,Жеребьёвка!$C$4:$C$60,Жеребьёвка!K$2),Жеребьёвка!$D38),5),2),LEFT(RIGHT(OFFSET(Лист1!$E$2,SUMIFS(Жеребьёвка!$B$4:$B$60,Жеребьёвка!$C$4:$C$60,Жеребьёвка!K$2),Жеребьёвка!$D38),5),2))))))</f>
        <v/>
      </c>
      <c r="M38" s="119" t="str">
        <f ca="1">IF(M$2="","",IF(OFFSET(Лист1!$E$2,SUMIFS(Жеребьёвка!$B$4:$B$60,Жеребьёвка!$C$4:$C$60,Жеребьёвка!M$2),Жеребьёвка!$D38)=".","",IF(OFFSET(Лист1!$E$2,SUMIFS(Жеребьёвка!$B$4:$B$60,Жеребьёвка!$C$4:$C$60,Жеребьёвка!M$2),Жеребьёвка!$D38)="-","Введите данные",IF(OFFSET(Лист1!$E$2,SUMIFS(Жеребьёвка!$B$4:$B$60,Жеребьёвка!$C$4:$C$60,Жеребьёвка!M$2),Жеребьёвка!$D38)="Автомат","Без отбора",DATE(2017,RIGHT(LEFT(OFFSET(Лист1!$E$2,SUMIFS(Жеребьёвка!$B$4:$B$60,Жеребьёвка!$C$4:$C$60,Жеребьёвка!M$2),Жеребьёвка!$D38),5),2),LEFT(LEFT(OFFSET(Лист1!$E$2,SUMIFS(Жеребьёвка!$B$4:$B$60,Жеребьёвка!$C$4:$C$60,Жеребьёвка!M$2),Жеребьёвка!$D38),5),2))))))</f>
        <v/>
      </c>
      <c r="N38" s="119" t="str">
        <f ca="1">IF(M$2="","",IF(OFFSET(Лист1!$E$2,SUMIFS(Жеребьёвка!$B$4:$B$60,Жеребьёвка!$C$4:$C$60,Жеребьёвка!M$2),Жеребьёвка!$D38)=".","",IF(OFFSET(Лист1!$E$2,SUMIFS(Жеребьёвка!$B$4:$B$60,Жеребьёвка!$C$4:$C$60,Жеребьёвка!M$2),Жеребьёвка!$D38)="-","Введите данные",IF(OFFSET(Лист1!$E$2,SUMIFS(Жеребьёвка!$B$4:$B$60,Жеребьёвка!$C$4:$C$60,Жеребьёвка!M$2),Жеребьёвка!$D38)="Автомат","Без отбора",DATE(2017,RIGHT(RIGHT(OFFSET(Лист1!$E$2,SUMIFS(Жеребьёвка!$B$4:$B$60,Жеребьёвка!$C$4:$C$60,Жеребьёвка!M$2),Жеребьёвка!$D38),5),2),LEFT(RIGHT(OFFSET(Лист1!$E$2,SUMIFS(Жеребьёвка!$B$4:$B$60,Жеребьёвка!$C$4:$C$60,Жеребьёвка!M$2),Жеребьёвка!$D38),5),2))))))</f>
        <v/>
      </c>
      <c r="O38" s="119" t="str">
        <f ca="1">IF(O$2="","",IF(OFFSET(Лист1!$E$2,SUMIFS(Жеребьёвка!$B$4:$B$60,Жеребьёвка!$C$4:$C$60,Жеребьёвка!O$2),Жеребьёвка!$D38)=".","",IF(OFFSET(Лист1!$E$2,SUMIFS(Жеребьёвка!$B$4:$B$60,Жеребьёвка!$C$4:$C$60,Жеребьёвка!O$2),Жеребьёвка!$D38)="-","Введите данные",IF(OFFSET(Лист1!$E$2,SUMIFS(Жеребьёвка!$B$4:$B$60,Жеребьёвка!$C$4:$C$60,Жеребьёвка!O$2),Жеребьёвка!$D38)="Автомат","Без отбора",DATE(2017,RIGHT(LEFT(OFFSET(Лист1!$E$2,SUMIFS(Жеребьёвка!$B$4:$B$60,Жеребьёвка!$C$4:$C$60,Жеребьёвка!O$2),Жеребьёвка!$D38),5),2),LEFT(LEFT(OFFSET(Лист1!$E$2,SUMIFS(Жеребьёвка!$B$4:$B$60,Жеребьёвка!$C$4:$C$60,Жеребьёвка!O$2),Жеребьёвка!$D38),5),2))))))</f>
        <v/>
      </c>
      <c r="P38" s="119" t="str">
        <f ca="1">IF(O$2="","",IF(OFFSET(Лист1!$E$2,SUMIFS(Жеребьёвка!$B$4:$B$60,Жеребьёвка!$C$4:$C$60,Жеребьёвка!O$2),Жеребьёвка!$D38)=".","",IF(OFFSET(Лист1!$E$2,SUMIFS(Жеребьёвка!$B$4:$B$60,Жеребьёвка!$C$4:$C$60,Жеребьёвка!O$2),Жеребьёвка!$D38)="-","Введите данные",IF(OFFSET(Лист1!$E$2,SUMIFS(Жеребьёвка!$B$4:$B$60,Жеребьёвка!$C$4:$C$60,Жеребьёвка!O$2),Жеребьёвка!$D38)="Автомат","Без отбора",DATE(2017,RIGHT(RIGHT(OFFSET(Лист1!$E$2,SUMIFS(Жеребьёвка!$B$4:$B$60,Жеребьёвка!$C$4:$C$60,Жеребьёвка!O$2),Жеребьёвка!$D38),5),2),LEFT(RIGHT(OFFSET(Лист1!$E$2,SUMIFS(Жеребьёвка!$B$4:$B$60,Жеребьёвка!$C$4:$C$60,Жеребьёвка!O$2),Жеребьёвка!$D38),5),2))))))</f>
        <v/>
      </c>
      <c r="Q38" s="119">
        <f ca="1">IF(Q$2="","",IF(OFFSET(Лист1!$E$2,SUMIFS(Жеребьёвка!$B$4:$B$60,Жеребьёвка!$C$4:$C$60,Жеребьёвка!Q$2),Жеребьёвка!$D38)=".","",IF(OFFSET(Лист1!$E$2,SUMIFS(Жеребьёвка!$B$4:$B$60,Жеребьёвка!$C$4:$C$60,Жеребьёвка!Q$2),Жеребьёвка!$D38)="-","Введите данные",IF(OFFSET(Лист1!$E$2,SUMIFS(Жеребьёвка!$B$4:$B$60,Жеребьёвка!$C$4:$C$60,Жеребьёвка!Q$2),Жеребьёвка!$D38)="Автомат","Без отбора",DATE(2017,RIGHT(LEFT(OFFSET(Лист1!$E$2,SUMIFS(Жеребьёвка!$B$4:$B$60,Жеребьёвка!$C$4:$C$60,Жеребьёвка!Q$2),Жеребьёвка!$D38),5),2),LEFT(LEFT(OFFSET(Лист1!$E$2,SUMIFS(Жеребьёвка!$B$4:$B$60,Жеребьёвка!$C$4:$C$60,Жеребьёвка!Q$2),Жеребьёвка!$D38),5),2))))))</f>
        <v>42812</v>
      </c>
      <c r="R38" s="119">
        <f ca="1">IF(Q$2="","",IF(OFFSET(Лист1!$E$2,SUMIFS(Жеребьёвка!$B$4:$B$60,Жеребьёвка!$C$4:$C$60,Жеребьёвка!Q$2),Жеребьёвка!$D38)=".","",IF(OFFSET(Лист1!$E$2,SUMIFS(Жеребьёвка!$B$4:$B$60,Жеребьёвка!$C$4:$C$60,Жеребьёвка!Q$2),Жеребьёвка!$D38)="-","Введите данные",IF(OFFSET(Лист1!$E$2,SUMIFS(Жеребьёвка!$B$4:$B$60,Жеребьёвка!$C$4:$C$60,Жеребьёвка!Q$2),Жеребьёвка!$D38)="Автомат","Без отбора",DATE(2017,RIGHT(RIGHT(OFFSET(Лист1!$E$2,SUMIFS(Жеребьёвка!$B$4:$B$60,Жеребьёвка!$C$4:$C$60,Жеребьёвка!Q$2),Жеребьёвка!$D38),5),2),LEFT(RIGHT(OFFSET(Лист1!$E$2,SUMIFS(Жеребьёвка!$B$4:$B$60,Жеребьёвка!$C$4:$C$60,Жеребьёвка!Q$2),Жеребьёвка!$D38),5),2))))))</f>
        <v>42818</v>
      </c>
      <c r="S38" s="119" t="str">
        <f ca="1">IF(S$2="","",IF(OFFSET(Лист1!$E$2,SUMIFS(Жеребьёвка!$B$4:$B$60,Жеребьёвка!$C$4:$C$60,Жеребьёвка!S$2),Жеребьёвка!$D38)=".","",IF(OFFSET(Лист1!$E$2,SUMIFS(Жеребьёвка!$B$4:$B$60,Жеребьёвка!$C$4:$C$60,Жеребьёвка!S$2),Жеребьёвка!$D38)="-","Введите данные",IF(OFFSET(Лист1!$E$2,SUMIFS(Жеребьёвка!$B$4:$B$60,Жеребьёвка!$C$4:$C$60,Жеребьёвка!S$2),Жеребьёвка!$D38)="Автомат","Без отбора",DATE(2017,RIGHT(LEFT(OFFSET(Лист1!$E$2,SUMIFS(Жеребьёвка!$B$4:$B$60,Жеребьёвка!$C$4:$C$60,Жеребьёвка!S$2),Жеребьёвка!$D38),5),2),LEFT(LEFT(OFFSET(Лист1!$E$2,SUMIFS(Жеребьёвка!$B$4:$B$60,Жеребьёвка!$C$4:$C$60,Жеребьёвка!S$2),Жеребьёвка!$D38),5),2))))))</f>
        <v/>
      </c>
      <c r="T38" s="119" t="str">
        <f ca="1">IF(S$2="","",IF(OFFSET(Лист1!$E$2,SUMIFS(Жеребьёвка!$B$4:$B$60,Жеребьёвка!$C$4:$C$60,Жеребьёвка!S$2),Жеребьёвка!$D38)=".","",IF(OFFSET(Лист1!$E$2,SUMIFS(Жеребьёвка!$B$4:$B$60,Жеребьёвка!$C$4:$C$60,Жеребьёвка!S$2),Жеребьёвка!$D38)="-","Введите данные",IF(OFFSET(Лист1!$E$2,SUMIFS(Жеребьёвка!$B$4:$B$60,Жеребьёвка!$C$4:$C$60,Жеребьёвка!S$2),Жеребьёвка!$D38)="Автомат","Без отбора",DATE(2017,RIGHT(RIGHT(OFFSET(Лист1!$E$2,SUMIFS(Жеребьёвка!$B$4:$B$60,Жеребьёвка!$C$4:$C$60,Жеребьёвка!S$2),Жеребьёвка!$D38),5),2),LEFT(RIGHT(OFFSET(Лист1!$E$2,SUMIFS(Жеребьёвка!$B$4:$B$60,Жеребьёвка!$C$4:$C$60,Жеребьёвка!S$2),Жеребьёвка!$D38),5),2))))))</f>
        <v/>
      </c>
      <c r="U38" s="134"/>
      <c r="V38" s="134"/>
      <c r="W38" s="119" t="str">
        <f ca="1">IF(W$2="","",IF(OFFSET(Лист1!$E$2,SUMIFS(Жеребьёвка!$B$4:$B$60,Жеребьёвка!$C$4:$C$60,Жеребьёвка!W$2),Жеребьёвка!$D38)=".","",IF(OFFSET(Лист1!$E$2,SUMIFS(Жеребьёвка!$B$4:$B$60,Жеребьёвка!$C$4:$C$60,Жеребьёвка!W$2),Жеребьёвка!$D38)="-","Введите данные",IF(OFFSET(Лист1!$E$2,SUMIFS(Жеребьёвка!$B$4:$B$60,Жеребьёвка!$C$4:$C$60,Жеребьёвка!W$2),Жеребьёвка!$D38)="Автомат","Без отбора",DATE(2017,RIGHT(LEFT(OFFSET(Лист1!$E$2,SUMIFS(Жеребьёвка!$B$4:$B$60,Жеребьёвка!$C$4:$C$60,Жеребьёвка!W$2),Жеребьёвка!$D38),5),2),LEFT(LEFT(OFFSET(Лист1!$E$2,SUMIFS(Жеребьёвка!$B$4:$B$60,Жеребьёвка!$C$4:$C$60,Жеребьёвка!W$2),Жеребьёвка!$D38),5),2))))))</f>
        <v/>
      </c>
      <c r="X38" s="119" t="str">
        <f ca="1">IF(W$2="","",IF(OFFSET(Лист1!$E$2,SUMIFS(Жеребьёвка!$B$4:$B$60,Жеребьёвка!$C$4:$C$60,Жеребьёвка!W$2),Жеребьёвка!$D38)=".","",IF(OFFSET(Лист1!$E$2,SUMIFS(Жеребьёвка!$B$4:$B$60,Жеребьёвка!$C$4:$C$60,Жеребьёвка!W$2),Жеребьёвка!$D38)="-","Введите данные",IF(OFFSET(Лист1!$E$2,SUMIFS(Жеребьёвка!$B$4:$B$60,Жеребьёвка!$C$4:$C$60,Жеребьёвка!W$2),Жеребьёвка!$D38)="Автомат","Без отбора",DATE(2017,RIGHT(RIGHT(OFFSET(Лист1!$E$2,SUMIFS(Жеребьёвка!$B$4:$B$60,Жеребьёвка!$C$4:$C$60,Жеребьёвка!W$2),Жеребьёвка!$D38),5),2),LEFT(RIGHT(OFFSET(Лист1!$E$2,SUMIFS(Жеребьёвка!$B$4:$B$60,Жеребьёвка!$C$4:$C$60,Жеребьёвка!W$2),Жеребьёвка!$D38),5),2))))))</f>
        <v/>
      </c>
      <c r="Y38" s="119">
        <f ca="1">IF(Y$2="","",IF(OFFSET(Лист1!$E$2,SUMIFS(Жеребьёвка!$B$4:$B$60,Жеребьёвка!$C$4:$C$60,Жеребьёвка!Y$2),Жеребьёвка!$D38)=".","",IF(OFFSET(Лист1!$E$2,SUMIFS(Жеребьёвка!$B$4:$B$60,Жеребьёвка!$C$4:$C$60,Жеребьёвка!Y$2),Жеребьёвка!$D38)="-","Введите данные",IF(OFFSET(Лист1!$E$2,SUMIFS(Жеребьёвка!$B$4:$B$60,Жеребьёвка!$C$4:$C$60,Жеребьёвка!Y$2),Жеребьёвка!$D38)="Автомат","Без отбора",DATE(2017,RIGHT(LEFT(OFFSET(Лист1!$E$2,SUMIFS(Жеребьёвка!$B$4:$B$60,Жеребьёвка!$C$4:$C$60,Жеребьёвка!Y$2),Жеребьёвка!$D38),5),2),LEFT(LEFT(OFFSET(Лист1!$E$2,SUMIFS(Жеребьёвка!$B$4:$B$60,Жеребьёвка!$C$4:$C$60,Жеребьёвка!Y$2),Жеребьёвка!$D38),5),2))))))</f>
        <v>42813</v>
      </c>
      <c r="Z38" s="119"/>
      <c r="AA38" s="119" t="str">
        <f ca="1">IF(AA$2="","",IF(OFFSET(Лист1!$E$2,SUMIFS(Жеребьёвка!$B$4:$B$60,Жеребьёвка!$C$4:$C$60,Жеребьёвка!AA$2),Жеребьёвка!$D38)=".","",IF(OFFSET(Лист1!$E$2,SUMIFS(Жеребьёвка!$B$4:$B$60,Жеребьёвка!$C$4:$C$60,Жеребьёвка!AA$2),Жеребьёвка!$D38)="-","Введите данные",IF(OFFSET(Лист1!$E$2,SUMIFS(Жеребьёвка!$B$4:$B$60,Жеребьёвка!$C$4:$C$60,Жеребьёвка!AA$2),Жеребьёвка!$D38)="Автомат","Без отбора",DATE(2017,RIGHT(LEFT(OFFSET(Лист1!$E$2,SUMIFS(Жеребьёвка!$B$4:$B$60,Жеребьёвка!$C$4:$C$60,Жеребьёвка!AA$2),Жеребьёвка!$D38),5),2),LEFT(LEFT(OFFSET(Лист1!$E$2,SUMIFS(Жеребьёвка!$B$4:$B$60,Жеребьёвка!$C$4:$C$60,Жеребьёвка!AA$2),Жеребьёвка!$D38),5),2))))))</f>
        <v/>
      </c>
      <c r="AB38" s="119"/>
      <c r="AC38" s="119">
        <f ca="1">IF(AC$2="","",IF(OFFSET(Лист1!$E$2,SUMIFS(Жеребьёвка!$B$4:$B$60,Жеребьёвка!$C$4:$C$60,Жеребьёвка!AC$2),Жеребьёвка!$D38)=".","",IF(OFFSET(Лист1!$E$2,SUMIFS(Жеребьёвка!$B$4:$B$60,Жеребьёвка!$C$4:$C$60,Жеребьёвка!AC$2),Жеребьёвка!$D38)="-","Введите данные",IF(OFFSET(Лист1!$E$2,SUMIFS(Жеребьёвка!$B$4:$B$60,Жеребьёвка!$C$4:$C$60,Жеребьёвка!AC$2),Жеребьёвка!$D38)="Автомат","Без отбора",DATE(2017,RIGHT(LEFT(OFFSET(Лист1!$E$2,SUMIFS(Жеребьёвка!$B$4:$B$60,Жеребьёвка!$C$4:$C$60,Жеребьёвка!AC$2),Жеребьёвка!$D38),5),2),LEFT(LEFT(OFFSET(Лист1!$E$2,SUMIFS(Жеребьёвка!$B$4:$B$60,Жеребьёвка!$C$4:$C$60,Жеребьёвка!AC$2),Жеребьёвка!$D38),5),2))))))</f>
        <v>42815</v>
      </c>
      <c r="AD38" s="119">
        <f ca="1">IF(AC$2="","",IF(OFFSET(Лист1!$E$2,SUMIFS(Жеребьёвка!$B$4:$B$60,Жеребьёвка!$C$4:$C$60,Жеребьёвка!AC$2),Жеребьёвка!$D38)=".","",IF(OFFSET(Лист1!$E$2,SUMIFS(Жеребьёвка!$B$4:$B$60,Жеребьёвка!$C$4:$C$60,Жеребьёвка!AC$2),Жеребьёвка!$D38)="-","Введите данные",IF(OFFSET(Лист1!$E$2,SUMIFS(Жеребьёвка!$B$4:$B$60,Жеребьёвка!$C$4:$C$60,Жеребьёвка!AC$2),Жеребьёвка!$D38)="Автомат","Без отбора",DATE(2017,RIGHT(RIGHT(OFFSET(Лист1!$E$2,SUMIFS(Жеребьёвка!$B$4:$B$60,Жеребьёвка!$C$4:$C$60,Жеребьёвка!AC$2),Жеребьёвка!$D38),5),2),LEFT(RIGHT(OFFSET(Лист1!$E$2,SUMIFS(Жеребьёвка!$B$4:$B$60,Жеребьёвка!$C$4:$C$60,Жеребьёвка!AC$2),Жеребьёвка!$D38),5),2))))))</f>
        <v>42818</v>
      </c>
      <c r="AE38" s="119">
        <f ca="1">IF(AE$2="","",IF(OFFSET(Лист1!$E$2,SUMIFS(Жеребьёвка!$B$4:$B$60,Жеребьёвка!$C$4:$C$60,Жеребьёвка!AE$2),Жеребьёвка!$D38)=".","",IF(OFFSET(Лист1!$E$2,SUMIFS(Жеребьёвка!$B$4:$B$60,Жеребьёвка!$C$4:$C$60,Жеребьёвка!AE$2),Жеребьёвка!$D38)="-","Введите данные",IF(OFFSET(Лист1!$E$2,SUMIFS(Жеребьёвка!$B$4:$B$60,Жеребьёвка!$C$4:$C$60,Жеребьёвка!AE$2),Жеребьёвка!$D38)="Автомат","Без отбора",DATE(2017,RIGHT(LEFT(OFFSET(Лист1!$E$2,SUMIFS(Жеребьёвка!$B$4:$B$60,Жеребьёвка!$C$4:$C$60,Жеребьёвка!AE$2),Жеребьёвка!$D38),5),2),LEFT(LEFT(OFFSET(Лист1!$E$2,SUMIFS(Жеребьёвка!$B$4:$B$60,Жеребьёвка!$C$4:$C$60,Жеребьёвка!AE$2),Жеребьёвка!$D38),5),2))))))</f>
        <v>42812</v>
      </c>
      <c r="AF38" s="119"/>
      <c r="AG38" s="119" t="str">
        <f ca="1">IF(AG$2="","",IF(OFFSET(Лист1!$E$2,SUMIFS(Жеребьёвка!$B$4:$B$60,Жеребьёвка!$C$4:$C$60,Жеребьёвка!AG$2),Жеребьёвка!$D38)=".","",IF(OFFSET(Лист1!$E$2,SUMIFS(Жеребьёвка!$B$4:$B$60,Жеребьёвка!$C$4:$C$60,Жеребьёвка!AG$2),Жеребьёвка!$D38)="-","Введите данные",IF(OFFSET(Лист1!$E$2,SUMIFS(Жеребьёвка!$B$4:$B$60,Жеребьёвка!$C$4:$C$60,Жеребьёвка!AG$2),Жеребьёвка!$D38)="Автомат","Без отбора",DATE(2017,RIGHT(LEFT(OFFSET(Лист1!$E$2,SUMIFS(Жеребьёвка!$B$4:$B$60,Жеребьёвка!$C$4:$C$60,Жеребьёвка!AG$2),Жеребьёвка!$D38),5),2),LEFT(LEFT(OFFSET(Лист1!$E$2,SUMIFS(Жеребьёвка!$B$4:$B$60,Жеребьёвка!$C$4:$C$60,Жеребьёвка!AG$2),Жеребьёвка!$D38),5),2))))))</f>
        <v/>
      </c>
      <c r="AH38" s="119" t="str">
        <f ca="1">IF(AG$2="","",IF(OFFSET(Лист1!$E$2,SUMIFS(Жеребьёвка!$B$4:$B$60,Жеребьёвка!$C$4:$C$60,Жеребьёвка!AG$2),Жеребьёвка!$D38)=".","",IF(OFFSET(Лист1!$E$2,SUMIFS(Жеребьёвка!$B$4:$B$60,Жеребьёвка!$C$4:$C$60,Жеребьёвка!AG$2),Жеребьёвка!$D38)="-","Введите данные",IF(OFFSET(Лист1!$E$2,SUMIFS(Жеребьёвка!$B$4:$B$60,Жеребьёвка!$C$4:$C$60,Жеребьёвка!AG$2),Жеребьёвка!$D38)="Автомат","Без отбора",DATE(2017,RIGHT(RIGHT(OFFSET(Лист1!$E$2,SUMIFS(Жеребьёвка!$B$4:$B$60,Жеребьёвка!$C$4:$C$60,Жеребьёвка!AG$2),Жеребьёвка!$D38),5),2),LEFT(RIGHT(OFFSET(Лист1!$E$2,SUMIFS(Жеребьёвка!$B$4:$B$60,Жеребьёвка!$C$4:$C$60,Жеребьёвка!AG$2),Жеребьёвка!$D38),5),2))))))</f>
        <v/>
      </c>
      <c r="AI38" s="119" t="str">
        <f ca="1">IF(AI$2="","",IF(OFFSET(Лист1!$E$2,SUMIFS(Жеребьёвка!$B$4:$B$60,Жеребьёвка!$C$4:$C$60,Жеребьёвка!AI$2),Жеребьёвка!$D38)=".","",IF(OFFSET(Лист1!$E$2,SUMIFS(Жеребьёвка!$B$4:$B$60,Жеребьёвка!$C$4:$C$60,Жеребьёвка!AI$2),Жеребьёвка!$D38)="-","Введите данные",IF(OFFSET(Лист1!$E$2,SUMIFS(Жеребьёвка!$B$4:$B$60,Жеребьёвка!$C$4:$C$60,Жеребьёвка!AI$2),Жеребьёвка!$D38)="Автомат","Без отбора",DATE(2017,RIGHT(LEFT(OFFSET(Лист1!$E$2,SUMIFS(Жеребьёвка!$B$4:$B$60,Жеребьёвка!$C$4:$C$60,Жеребьёвка!AI$2),Жеребьёвка!$D38),5),2),LEFT(LEFT(OFFSET(Лист1!$E$2,SUMIFS(Жеребьёвка!$B$4:$B$60,Жеребьёвка!$C$4:$C$60,Жеребьёвка!AI$2),Жеребьёвка!$D38),5),2))))))</f>
        <v/>
      </c>
      <c r="AJ38" s="119"/>
      <c r="AK38" s="119" t="str">
        <f ca="1">IF(AK$2="","",IF(OFFSET(Лист1!$E$2,SUMIFS(Жеребьёвка!$B$4:$B$60,Жеребьёвка!$C$4:$C$60,Жеребьёвка!AK$2),Жеребьёвка!$D38)=".","",IF(OFFSET(Лист1!$E$2,SUMIFS(Жеребьёвка!$B$4:$B$60,Жеребьёвка!$C$4:$C$60,Жеребьёвка!AK$2),Жеребьёвка!$D38)="-","Введите данные",IF(OFFSET(Лист1!$E$2,SUMIFS(Жеребьёвка!$B$4:$B$60,Жеребьёвка!$C$4:$C$60,Жеребьёвка!AK$2),Жеребьёвка!$D38)="Автомат","Без отбора",DATE(2017,RIGHT(LEFT(OFFSET(Лист1!$E$2,SUMIFS(Жеребьёвка!$B$4:$B$60,Жеребьёвка!$C$4:$C$60,Жеребьёвка!AK$2),Жеребьёвка!$D38),5),2),LEFT(LEFT(OFFSET(Лист1!$E$2,SUMIFS(Жеребьёвка!$B$4:$B$60,Жеребьёвка!$C$4:$C$60,Жеребьёвка!AK$2),Жеребьёвка!$D38),5),2))))))</f>
        <v/>
      </c>
      <c r="AL38" s="119"/>
    </row>
    <row r="39" spans="1:38" x14ac:dyDescent="0.25">
      <c r="A39" s="113" t="s">
        <v>179</v>
      </c>
      <c r="B39" s="113">
        <v>36</v>
      </c>
      <c r="C39" s="113" t="s">
        <v>165</v>
      </c>
      <c r="D39" s="113">
        <v>36</v>
      </c>
      <c r="F39" s="124" t="s">
        <v>39</v>
      </c>
      <c r="G39" s="119" t="str">
        <f ca="1">IF(G$2="","",IF(OFFSET(Лист1!$E$2,SUMIFS(Жеребьёвка!$B$4:$B$60,Жеребьёвка!$C$4:$C$60,Жеребьёвка!G$2),Жеребьёвка!$D39)=".","",IF(OFFSET(Лист1!$E$2,SUMIFS(Жеребьёвка!$B$4:$B$60,Жеребьёвка!$C$4:$C$60,Жеребьёвка!G$2),Жеребьёвка!$D39)="-","Введите данные",IF(OFFSET(Лист1!$E$2,SUMIFS(Жеребьёвка!$B$4:$B$60,Жеребьёвка!$C$4:$C$60,Жеребьёвка!G$2),Жеребьёвка!$D39)="Автомат","Без отбора",DATE(2017,RIGHT(LEFT(OFFSET(Лист1!$E$2,SUMIFS(Жеребьёвка!$B$4:$B$60,Жеребьёвка!$C$4:$C$60,Жеребьёвка!G$2),Жеребьёвка!$D39),5),2),LEFT(LEFT(OFFSET(Лист1!$E$2,SUMIFS(Жеребьёвка!$B$4:$B$60,Жеребьёвка!$C$4:$C$60,Жеребьёвка!G$2),Жеребьёвка!$D39),5),2))))))</f>
        <v/>
      </c>
      <c r="H39" s="119" t="str">
        <f ca="1">IF(G$2="","",IF(OFFSET(Лист1!$E$2,SUMIFS(Жеребьёвка!$B$4:$B$60,Жеребьёвка!$C$4:$C$60,Жеребьёвка!G$2),Жеребьёвка!$D39)=".","",IF(OFFSET(Лист1!$E$2,SUMIFS(Жеребьёвка!$B$4:$B$60,Жеребьёвка!$C$4:$C$60,Жеребьёвка!G$2),Жеребьёвка!$D39)="-","Введите данные",IF(OFFSET(Лист1!$E$2,SUMIFS(Жеребьёвка!$B$4:$B$60,Жеребьёвка!$C$4:$C$60,Жеребьёвка!G$2),Жеребьёвка!$D39)="Автомат","Без отбора",DATE(2017,RIGHT(RIGHT(OFFSET(Лист1!$E$2,SUMIFS(Жеребьёвка!$B$4:$B$60,Жеребьёвка!$C$4:$C$60,Жеребьёвка!G$2),Жеребьёвка!$D39),5),2),LEFT(RIGHT(OFFSET(Лист1!$E$2,SUMIFS(Жеребьёвка!$B$4:$B$60,Жеребьёвка!$C$4:$C$60,Жеребьёвка!G$2),Жеребьёвка!$D39),5),2))))))</f>
        <v/>
      </c>
      <c r="I39" s="119" t="str">
        <f ca="1">IF(I$2="","",IF(OFFSET(Лист1!$E$2,SUMIFS(Жеребьёвка!$B$4:$B$60,Жеребьёвка!$C$4:$C$60,Жеребьёвка!I$2),Жеребьёвка!$D39)=".","",IF(OFFSET(Лист1!$E$2,SUMIFS(Жеребьёвка!$B$4:$B$60,Жеребьёвка!$C$4:$C$60,Жеребьёвка!I$2),Жеребьёвка!$D39)="-","Введите данные",IF(OFFSET(Лист1!$E$2,SUMIFS(Жеребьёвка!$B$4:$B$60,Жеребьёвка!$C$4:$C$60,Жеребьёвка!I$2),Жеребьёвка!$D39)="Автомат","Без отбора",DATE(2017,RIGHT(LEFT(OFFSET(Лист1!$E$2,SUMIFS(Жеребьёвка!$B$4:$B$60,Жеребьёвка!$C$4:$C$60,Жеребьёвка!I$2),Жеребьёвка!$D39),5),2),LEFT(LEFT(OFFSET(Лист1!$E$2,SUMIFS(Жеребьёвка!$B$4:$B$60,Жеребьёвка!$C$4:$C$60,Жеребьёвка!I$2),Жеребьёвка!$D39),5),2))))))</f>
        <v/>
      </c>
      <c r="J39" s="119" t="str">
        <f ca="1">IF(I$2="","",IF(OFFSET(Лист1!$E$2,SUMIFS(Жеребьёвка!$B$4:$B$60,Жеребьёвка!$C$4:$C$60,Жеребьёвка!I$2),Жеребьёвка!$D39)=".","",IF(OFFSET(Лист1!$E$2,SUMIFS(Жеребьёвка!$B$4:$B$60,Жеребьёвка!$C$4:$C$60,Жеребьёвка!I$2),Жеребьёвка!$D39)="-","Введите данные",IF(OFFSET(Лист1!$E$2,SUMIFS(Жеребьёвка!$B$4:$B$60,Жеребьёвка!$C$4:$C$60,Жеребьёвка!I$2),Жеребьёвка!$D39)="Автомат","Без отбора",DATE(2017,RIGHT(RIGHT(OFFSET(Лист1!$E$2,SUMIFS(Жеребьёвка!$B$4:$B$60,Жеребьёвка!$C$4:$C$60,Жеребьёвка!I$2),Жеребьёвка!$D39),5),2),LEFT(RIGHT(OFFSET(Лист1!$E$2,SUMIFS(Жеребьёвка!$B$4:$B$60,Жеребьёвка!$C$4:$C$60,Жеребьёвка!I$2),Жеребьёвка!$D39),5),2))))))</f>
        <v/>
      </c>
      <c r="K39" s="119" t="str">
        <f ca="1">IF(K$2="","",IF(OFFSET(Лист1!$E$2,SUMIFS(Жеребьёвка!$B$4:$B$60,Жеребьёвка!$C$4:$C$60,Жеребьёвка!K$2),Жеребьёвка!$D39)=".","",IF(OFFSET(Лист1!$E$2,SUMIFS(Жеребьёвка!$B$4:$B$60,Жеребьёвка!$C$4:$C$60,Жеребьёвка!K$2),Жеребьёвка!$D39)="-","Введите данные",IF(OFFSET(Лист1!$E$2,SUMIFS(Жеребьёвка!$B$4:$B$60,Жеребьёвка!$C$4:$C$60,Жеребьёвка!K$2),Жеребьёвка!$D39)="Автомат","Без отбора",DATE(2017,RIGHT(LEFT(OFFSET(Лист1!$E$2,SUMIFS(Жеребьёвка!$B$4:$B$60,Жеребьёвка!$C$4:$C$60,Жеребьёвка!K$2),Жеребьёвка!$D39),5),2),LEFT(LEFT(OFFSET(Лист1!$E$2,SUMIFS(Жеребьёвка!$B$4:$B$60,Жеребьёвка!$C$4:$C$60,Жеребьёвка!K$2),Жеребьёвка!$D39),5),2))))))</f>
        <v/>
      </c>
      <c r="L39" s="119" t="str">
        <f ca="1">IF(K$2="","",IF(OFFSET(Лист1!$E$2,SUMIFS(Жеребьёвка!$B$4:$B$60,Жеребьёвка!$C$4:$C$60,Жеребьёвка!K$2),Жеребьёвка!$D39)=".","",IF(OFFSET(Лист1!$E$2,SUMIFS(Жеребьёвка!$B$4:$B$60,Жеребьёвка!$C$4:$C$60,Жеребьёвка!K$2),Жеребьёвка!$D39)="-","Введите данные",IF(OFFSET(Лист1!$E$2,SUMIFS(Жеребьёвка!$B$4:$B$60,Жеребьёвка!$C$4:$C$60,Жеребьёвка!K$2),Жеребьёвка!$D39)="Автомат","Без отбора",DATE(2017,RIGHT(RIGHT(OFFSET(Лист1!$E$2,SUMIFS(Жеребьёвка!$B$4:$B$60,Жеребьёвка!$C$4:$C$60,Жеребьёвка!K$2),Жеребьёвка!$D39),5),2),LEFT(RIGHT(OFFSET(Лист1!$E$2,SUMIFS(Жеребьёвка!$B$4:$B$60,Жеребьёвка!$C$4:$C$60,Жеребьёвка!K$2),Жеребьёвка!$D39),5),2))))))</f>
        <v/>
      </c>
      <c r="M39" s="119" t="str">
        <f ca="1">IF(M$2="","",IF(OFFSET(Лист1!$E$2,SUMIFS(Жеребьёвка!$B$4:$B$60,Жеребьёвка!$C$4:$C$60,Жеребьёвка!M$2),Жеребьёвка!$D39)=".","",IF(OFFSET(Лист1!$E$2,SUMIFS(Жеребьёвка!$B$4:$B$60,Жеребьёвка!$C$4:$C$60,Жеребьёвка!M$2),Жеребьёвка!$D39)="-","Введите данные",IF(OFFSET(Лист1!$E$2,SUMIFS(Жеребьёвка!$B$4:$B$60,Жеребьёвка!$C$4:$C$60,Жеребьёвка!M$2),Жеребьёвка!$D39)="Автомат","Без отбора",DATE(2017,RIGHT(LEFT(OFFSET(Лист1!$E$2,SUMIFS(Жеребьёвка!$B$4:$B$60,Жеребьёвка!$C$4:$C$60,Жеребьёвка!M$2),Жеребьёвка!$D39),5),2),LEFT(LEFT(OFFSET(Лист1!$E$2,SUMIFS(Жеребьёвка!$B$4:$B$60,Жеребьёвка!$C$4:$C$60,Жеребьёвка!M$2),Жеребьёвка!$D39),5),2))))))</f>
        <v/>
      </c>
      <c r="N39" s="119" t="str">
        <f ca="1">IF(M$2="","",IF(OFFSET(Лист1!$E$2,SUMIFS(Жеребьёвка!$B$4:$B$60,Жеребьёвка!$C$4:$C$60,Жеребьёвка!M$2),Жеребьёвка!$D39)=".","",IF(OFFSET(Лист1!$E$2,SUMIFS(Жеребьёвка!$B$4:$B$60,Жеребьёвка!$C$4:$C$60,Жеребьёвка!M$2),Жеребьёвка!$D39)="-","Введите данные",IF(OFFSET(Лист1!$E$2,SUMIFS(Жеребьёвка!$B$4:$B$60,Жеребьёвка!$C$4:$C$60,Жеребьёвка!M$2),Жеребьёвка!$D39)="Автомат","Без отбора",DATE(2017,RIGHT(RIGHT(OFFSET(Лист1!$E$2,SUMIFS(Жеребьёвка!$B$4:$B$60,Жеребьёвка!$C$4:$C$60,Жеребьёвка!M$2),Жеребьёвка!$D39),5),2),LEFT(RIGHT(OFFSET(Лист1!$E$2,SUMIFS(Жеребьёвка!$B$4:$B$60,Жеребьёвка!$C$4:$C$60,Жеребьёвка!M$2),Жеребьёвка!$D39),5),2))))))</f>
        <v/>
      </c>
      <c r="O39" s="119" t="str">
        <f ca="1">IF(O$2="","",IF(OFFSET(Лист1!$E$2,SUMIFS(Жеребьёвка!$B$4:$B$60,Жеребьёвка!$C$4:$C$60,Жеребьёвка!O$2),Жеребьёвка!$D39)=".","",IF(OFFSET(Лист1!$E$2,SUMIFS(Жеребьёвка!$B$4:$B$60,Жеребьёвка!$C$4:$C$60,Жеребьёвка!O$2),Жеребьёвка!$D39)="-","Введите данные",IF(OFFSET(Лист1!$E$2,SUMIFS(Жеребьёвка!$B$4:$B$60,Жеребьёвка!$C$4:$C$60,Жеребьёвка!O$2),Жеребьёвка!$D39)="Автомат","Без отбора",DATE(2017,RIGHT(LEFT(OFFSET(Лист1!$E$2,SUMIFS(Жеребьёвка!$B$4:$B$60,Жеребьёвка!$C$4:$C$60,Жеребьёвка!O$2),Жеребьёвка!$D39),5),2),LEFT(LEFT(OFFSET(Лист1!$E$2,SUMIFS(Жеребьёвка!$B$4:$B$60,Жеребьёвка!$C$4:$C$60,Жеребьёвка!O$2),Жеребьёвка!$D39),5),2))))))</f>
        <v/>
      </c>
      <c r="P39" s="119" t="str">
        <f ca="1">IF(O$2="","",IF(OFFSET(Лист1!$E$2,SUMIFS(Жеребьёвка!$B$4:$B$60,Жеребьёвка!$C$4:$C$60,Жеребьёвка!O$2),Жеребьёвка!$D39)=".","",IF(OFFSET(Лист1!$E$2,SUMIFS(Жеребьёвка!$B$4:$B$60,Жеребьёвка!$C$4:$C$60,Жеребьёвка!O$2),Жеребьёвка!$D39)="-","Введите данные",IF(OFFSET(Лист1!$E$2,SUMIFS(Жеребьёвка!$B$4:$B$60,Жеребьёвка!$C$4:$C$60,Жеребьёвка!O$2),Жеребьёвка!$D39)="Автомат","Без отбора",DATE(2017,RIGHT(RIGHT(OFFSET(Лист1!$E$2,SUMIFS(Жеребьёвка!$B$4:$B$60,Жеребьёвка!$C$4:$C$60,Жеребьёвка!O$2),Жеребьёвка!$D39),5),2),LEFT(RIGHT(OFFSET(Лист1!$E$2,SUMIFS(Жеребьёвка!$B$4:$B$60,Жеребьёвка!$C$4:$C$60,Жеребьёвка!O$2),Жеребьёвка!$D39),5),2))))))</f>
        <v/>
      </c>
      <c r="Q39" s="119" t="str">
        <f ca="1">IF(Q$2="","",IF(OFFSET(Лист1!$E$2,SUMIFS(Жеребьёвка!$B$4:$B$60,Жеребьёвка!$C$4:$C$60,Жеребьёвка!Q$2),Жеребьёвка!$D39)=".","",IF(OFFSET(Лист1!$E$2,SUMIFS(Жеребьёвка!$B$4:$B$60,Жеребьёвка!$C$4:$C$60,Жеребьёвка!Q$2),Жеребьёвка!$D39)="-","Введите данные",IF(OFFSET(Лист1!$E$2,SUMIFS(Жеребьёвка!$B$4:$B$60,Жеребьёвка!$C$4:$C$60,Жеребьёвка!Q$2),Жеребьёвка!$D39)="Автомат","Без отбора",DATE(2017,RIGHT(LEFT(OFFSET(Лист1!$E$2,SUMIFS(Жеребьёвка!$B$4:$B$60,Жеребьёвка!$C$4:$C$60,Жеребьёвка!Q$2),Жеребьёвка!$D39),5),2),LEFT(LEFT(OFFSET(Лист1!$E$2,SUMIFS(Жеребьёвка!$B$4:$B$60,Жеребьёвка!$C$4:$C$60,Жеребьёвка!Q$2),Жеребьёвка!$D39),5),2))))))</f>
        <v/>
      </c>
      <c r="R39" s="119" t="str">
        <f ca="1">IF(Q$2="","",IF(OFFSET(Лист1!$E$2,SUMIFS(Жеребьёвка!$B$4:$B$60,Жеребьёвка!$C$4:$C$60,Жеребьёвка!Q$2),Жеребьёвка!$D39)=".","",IF(OFFSET(Лист1!$E$2,SUMIFS(Жеребьёвка!$B$4:$B$60,Жеребьёвка!$C$4:$C$60,Жеребьёвка!Q$2),Жеребьёвка!$D39)="-","Введите данные",IF(OFFSET(Лист1!$E$2,SUMIFS(Жеребьёвка!$B$4:$B$60,Жеребьёвка!$C$4:$C$60,Жеребьёвка!Q$2),Жеребьёвка!$D39)="Автомат","Без отбора",DATE(2017,RIGHT(RIGHT(OFFSET(Лист1!$E$2,SUMIFS(Жеребьёвка!$B$4:$B$60,Жеребьёвка!$C$4:$C$60,Жеребьёвка!Q$2),Жеребьёвка!$D39),5),2),LEFT(RIGHT(OFFSET(Лист1!$E$2,SUMIFS(Жеребьёвка!$B$4:$B$60,Жеребьёвка!$C$4:$C$60,Жеребьёвка!Q$2),Жеребьёвка!$D39),5),2))))))</f>
        <v/>
      </c>
      <c r="S39" s="119" t="str">
        <f ca="1">IF(S$2="","",IF(OFFSET(Лист1!$E$2,SUMIFS(Жеребьёвка!$B$4:$B$60,Жеребьёвка!$C$4:$C$60,Жеребьёвка!S$2),Жеребьёвка!$D39)=".","",IF(OFFSET(Лист1!$E$2,SUMIFS(Жеребьёвка!$B$4:$B$60,Жеребьёвка!$C$4:$C$60,Жеребьёвка!S$2),Жеребьёвка!$D39)="-","Введите данные",IF(OFFSET(Лист1!$E$2,SUMIFS(Жеребьёвка!$B$4:$B$60,Жеребьёвка!$C$4:$C$60,Жеребьёвка!S$2),Жеребьёвка!$D39)="Автомат","Без отбора",DATE(2017,RIGHT(LEFT(OFFSET(Лист1!$E$2,SUMIFS(Жеребьёвка!$B$4:$B$60,Жеребьёвка!$C$4:$C$60,Жеребьёвка!S$2),Жеребьёвка!$D39),5),2),LEFT(LEFT(OFFSET(Лист1!$E$2,SUMIFS(Жеребьёвка!$B$4:$B$60,Жеребьёвка!$C$4:$C$60,Жеребьёвка!S$2),Жеребьёвка!$D39),5),2))))))</f>
        <v/>
      </c>
      <c r="T39" s="119" t="str">
        <f ca="1">IF(S$2="","",IF(OFFSET(Лист1!$E$2,SUMIFS(Жеребьёвка!$B$4:$B$60,Жеребьёвка!$C$4:$C$60,Жеребьёвка!S$2),Жеребьёвка!$D39)=".","",IF(OFFSET(Лист1!$E$2,SUMIFS(Жеребьёвка!$B$4:$B$60,Жеребьёвка!$C$4:$C$60,Жеребьёвка!S$2),Жеребьёвка!$D39)="-","Введите данные",IF(OFFSET(Лист1!$E$2,SUMIFS(Жеребьёвка!$B$4:$B$60,Жеребьёвка!$C$4:$C$60,Жеребьёвка!S$2),Жеребьёвка!$D39)="Автомат","Без отбора",DATE(2017,RIGHT(RIGHT(OFFSET(Лист1!$E$2,SUMIFS(Жеребьёвка!$B$4:$B$60,Жеребьёвка!$C$4:$C$60,Жеребьёвка!S$2),Жеребьёвка!$D39),5),2),LEFT(RIGHT(OFFSET(Лист1!$E$2,SUMIFS(Жеребьёвка!$B$4:$B$60,Жеребьёвка!$C$4:$C$60,Жеребьёвка!S$2),Жеребьёвка!$D39),5),2))))))</f>
        <v/>
      </c>
      <c r="U39" s="134"/>
      <c r="V39" s="134"/>
      <c r="W39" s="119" t="str">
        <f ca="1">IF(W$2="","",IF(OFFSET(Лист1!$E$2,SUMIFS(Жеребьёвка!$B$4:$B$60,Жеребьёвка!$C$4:$C$60,Жеребьёвка!W$2),Жеребьёвка!$D39)=".","",IF(OFFSET(Лист1!$E$2,SUMIFS(Жеребьёвка!$B$4:$B$60,Жеребьёвка!$C$4:$C$60,Жеребьёвка!W$2),Жеребьёвка!$D39)="-","Введите данные",IF(OFFSET(Лист1!$E$2,SUMIFS(Жеребьёвка!$B$4:$B$60,Жеребьёвка!$C$4:$C$60,Жеребьёвка!W$2),Жеребьёвка!$D39)="Автомат","Без отбора",DATE(2017,RIGHT(LEFT(OFFSET(Лист1!$E$2,SUMIFS(Жеребьёвка!$B$4:$B$60,Жеребьёвка!$C$4:$C$60,Жеребьёвка!W$2),Жеребьёвка!$D39),5),2),LEFT(LEFT(OFFSET(Лист1!$E$2,SUMIFS(Жеребьёвка!$B$4:$B$60,Жеребьёвка!$C$4:$C$60,Жеребьёвка!W$2),Жеребьёвка!$D39),5),2))))))</f>
        <v/>
      </c>
      <c r="X39" s="119" t="str">
        <f ca="1">IF(W$2="","",IF(OFFSET(Лист1!$E$2,SUMIFS(Жеребьёвка!$B$4:$B$60,Жеребьёвка!$C$4:$C$60,Жеребьёвка!W$2),Жеребьёвка!$D39)=".","",IF(OFFSET(Лист1!$E$2,SUMIFS(Жеребьёвка!$B$4:$B$60,Жеребьёвка!$C$4:$C$60,Жеребьёвка!W$2),Жеребьёвка!$D39)="-","Введите данные",IF(OFFSET(Лист1!$E$2,SUMIFS(Жеребьёвка!$B$4:$B$60,Жеребьёвка!$C$4:$C$60,Жеребьёвка!W$2),Жеребьёвка!$D39)="Автомат","Без отбора",DATE(2017,RIGHT(RIGHT(OFFSET(Лист1!$E$2,SUMIFS(Жеребьёвка!$B$4:$B$60,Жеребьёвка!$C$4:$C$60,Жеребьёвка!W$2),Жеребьёвка!$D39),5),2),LEFT(RIGHT(OFFSET(Лист1!$E$2,SUMIFS(Жеребьёвка!$B$4:$B$60,Жеребьёвка!$C$4:$C$60,Жеребьёвка!W$2),Жеребьёвка!$D39),5),2))))))</f>
        <v/>
      </c>
      <c r="Y39" s="119">
        <f ca="1">IF(Y$2="","",IF(OFFSET(Лист1!$E$2,SUMIFS(Жеребьёвка!$B$4:$B$60,Жеребьёвка!$C$4:$C$60,Жеребьёвка!Y$2),Жеребьёвка!$D39)=".","",IF(OFFSET(Лист1!$E$2,SUMIFS(Жеребьёвка!$B$4:$B$60,Жеребьёвка!$C$4:$C$60,Жеребьёвка!Y$2),Жеребьёвка!$D39)="-","Введите данные",IF(OFFSET(Лист1!$E$2,SUMIFS(Жеребьёвка!$B$4:$B$60,Жеребьёвка!$C$4:$C$60,Жеребьёвка!Y$2),Жеребьёвка!$D39)="Автомат","Без отбора",DATE(2017,RIGHT(LEFT(OFFSET(Лист1!$E$2,SUMIFS(Жеребьёвка!$B$4:$B$60,Жеребьёвка!$C$4:$C$60,Жеребьёвка!Y$2),Жеребьёвка!$D39),5),2),LEFT(LEFT(OFFSET(Лист1!$E$2,SUMIFS(Жеребьёвка!$B$4:$B$60,Жеребьёвка!$C$4:$C$60,Жеребьёвка!Y$2),Жеребьёвка!$D39),5),2))))))</f>
        <v>42813</v>
      </c>
      <c r="Z39" s="119"/>
      <c r="AA39" s="119" t="str">
        <f ca="1">IF(AA$2="","",IF(OFFSET(Лист1!$E$2,SUMIFS(Жеребьёвка!$B$4:$B$60,Жеребьёвка!$C$4:$C$60,Жеребьёвка!AA$2),Жеребьёвка!$D39)=".","",IF(OFFSET(Лист1!$E$2,SUMIFS(Жеребьёвка!$B$4:$B$60,Жеребьёвка!$C$4:$C$60,Жеребьёвка!AA$2),Жеребьёвка!$D39)="-","Введите данные",IF(OFFSET(Лист1!$E$2,SUMIFS(Жеребьёвка!$B$4:$B$60,Жеребьёвка!$C$4:$C$60,Жеребьёвка!AA$2),Жеребьёвка!$D39)="Автомат","Без отбора",DATE(2017,RIGHT(LEFT(OFFSET(Лист1!$E$2,SUMIFS(Жеребьёвка!$B$4:$B$60,Жеребьёвка!$C$4:$C$60,Жеребьёвка!AA$2),Жеребьёвка!$D39),5),2),LEFT(LEFT(OFFSET(Лист1!$E$2,SUMIFS(Жеребьёвка!$B$4:$B$60,Жеребьёвка!$C$4:$C$60,Жеребьёвка!AA$2),Жеребьёвка!$D39),5),2))))))</f>
        <v/>
      </c>
      <c r="AB39" s="119"/>
      <c r="AC39" s="119">
        <f ca="1">IF(AC$2="","",IF(OFFSET(Лист1!$E$2,SUMIFS(Жеребьёвка!$B$4:$B$60,Жеребьёвка!$C$4:$C$60,Жеребьёвка!AC$2),Жеребьёвка!$D39)=".","",IF(OFFSET(Лист1!$E$2,SUMIFS(Жеребьёвка!$B$4:$B$60,Жеребьёвка!$C$4:$C$60,Жеребьёвка!AC$2),Жеребьёвка!$D39)="-","Введите данные",IF(OFFSET(Лист1!$E$2,SUMIFS(Жеребьёвка!$B$4:$B$60,Жеребьёвка!$C$4:$C$60,Жеребьёвка!AC$2),Жеребьёвка!$D39)="Автомат","Без отбора",DATE(2017,RIGHT(LEFT(OFFSET(Лист1!$E$2,SUMIFS(Жеребьёвка!$B$4:$B$60,Жеребьёвка!$C$4:$C$60,Жеребьёвка!AC$2),Жеребьёвка!$D39),5),2),LEFT(LEFT(OFFSET(Лист1!$E$2,SUMIFS(Жеребьёвка!$B$4:$B$60,Жеребьёвка!$C$4:$C$60,Жеребьёвка!AC$2),Жеребьёвка!$D39),5),2))))))</f>
        <v>42815</v>
      </c>
      <c r="AD39" s="119">
        <f ca="1">IF(AC$2="","",IF(OFFSET(Лист1!$E$2,SUMIFS(Жеребьёвка!$B$4:$B$60,Жеребьёвка!$C$4:$C$60,Жеребьёвка!AC$2),Жеребьёвка!$D39)=".","",IF(OFFSET(Лист1!$E$2,SUMIFS(Жеребьёвка!$B$4:$B$60,Жеребьёвка!$C$4:$C$60,Жеребьёвка!AC$2),Жеребьёвка!$D39)="-","Введите данные",IF(OFFSET(Лист1!$E$2,SUMIFS(Жеребьёвка!$B$4:$B$60,Жеребьёвка!$C$4:$C$60,Жеребьёвка!AC$2),Жеребьёвка!$D39)="Автомат","Без отбора",DATE(2017,RIGHT(RIGHT(OFFSET(Лист1!$E$2,SUMIFS(Жеребьёвка!$B$4:$B$60,Жеребьёвка!$C$4:$C$60,Жеребьёвка!AC$2),Жеребьёвка!$D39),5),2),LEFT(RIGHT(OFFSET(Лист1!$E$2,SUMIFS(Жеребьёвка!$B$4:$B$60,Жеребьёвка!$C$4:$C$60,Жеребьёвка!AC$2),Жеребьёвка!$D39),5),2))))))</f>
        <v>42818</v>
      </c>
      <c r="AE39" s="119" t="str">
        <f ca="1">IF(AE$2="","",IF(OFFSET(Лист1!$E$2,SUMIFS(Жеребьёвка!$B$4:$B$60,Жеребьёвка!$C$4:$C$60,Жеребьёвка!AE$2),Жеребьёвка!$D39)=".","",IF(OFFSET(Лист1!$E$2,SUMIFS(Жеребьёвка!$B$4:$B$60,Жеребьёвка!$C$4:$C$60,Жеребьёвка!AE$2),Жеребьёвка!$D39)="-","Введите данные",IF(OFFSET(Лист1!$E$2,SUMIFS(Жеребьёвка!$B$4:$B$60,Жеребьёвка!$C$4:$C$60,Жеребьёвка!AE$2),Жеребьёвка!$D39)="Автомат","Без отбора",DATE(2017,RIGHT(LEFT(OFFSET(Лист1!$E$2,SUMIFS(Жеребьёвка!$B$4:$B$60,Жеребьёвка!$C$4:$C$60,Жеребьёвка!AE$2),Жеребьёвка!$D39),5),2),LEFT(LEFT(OFFSET(Лист1!$E$2,SUMIFS(Жеребьёвка!$B$4:$B$60,Жеребьёвка!$C$4:$C$60,Жеребьёвка!AE$2),Жеребьёвка!$D39),5),2))))))</f>
        <v/>
      </c>
      <c r="AF39" s="119"/>
      <c r="AG39" s="119" t="str">
        <f ca="1">IF(AG$2="","",IF(OFFSET(Лист1!$E$2,SUMIFS(Жеребьёвка!$B$4:$B$60,Жеребьёвка!$C$4:$C$60,Жеребьёвка!AG$2),Жеребьёвка!$D39)=".","",IF(OFFSET(Лист1!$E$2,SUMIFS(Жеребьёвка!$B$4:$B$60,Жеребьёвка!$C$4:$C$60,Жеребьёвка!AG$2),Жеребьёвка!$D39)="-","Введите данные",IF(OFFSET(Лист1!$E$2,SUMIFS(Жеребьёвка!$B$4:$B$60,Жеребьёвка!$C$4:$C$60,Жеребьёвка!AG$2),Жеребьёвка!$D39)="Автомат","Без отбора",DATE(2017,RIGHT(LEFT(OFFSET(Лист1!$E$2,SUMIFS(Жеребьёвка!$B$4:$B$60,Жеребьёвка!$C$4:$C$60,Жеребьёвка!AG$2),Жеребьёвка!$D39),5),2),LEFT(LEFT(OFFSET(Лист1!$E$2,SUMIFS(Жеребьёвка!$B$4:$B$60,Жеребьёвка!$C$4:$C$60,Жеребьёвка!AG$2),Жеребьёвка!$D39),5),2))))))</f>
        <v/>
      </c>
      <c r="AH39" s="119" t="str">
        <f ca="1">IF(AG$2="","",IF(OFFSET(Лист1!$E$2,SUMIFS(Жеребьёвка!$B$4:$B$60,Жеребьёвка!$C$4:$C$60,Жеребьёвка!AG$2),Жеребьёвка!$D39)=".","",IF(OFFSET(Лист1!$E$2,SUMIFS(Жеребьёвка!$B$4:$B$60,Жеребьёвка!$C$4:$C$60,Жеребьёвка!AG$2),Жеребьёвка!$D39)="-","Введите данные",IF(OFFSET(Лист1!$E$2,SUMIFS(Жеребьёвка!$B$4:$B$60,Жеребьёвка!$C$4:$C$60,Жеребьёвка!AG$2),Жеребьёвка!$D39)="Автомат","Без отбора",DATE(2017,RIGHT(RIGHT(OFFSET(Лист1!$E$2,SUMIFS(Жеребьёвка!$B$4:$B$60,Жеребьёвка!$C$4:$C$60,Жеребьёвка!AG$2),Жеребьёвка!$D39),5),2),LEFT(RIGHT(OFFSET(Лист1!$E$2,SUMIFS(Жеребьёвка!$B$4:$B$60,Жеребьёвка!$C$4:$C$60,Жеребьёвка!AG$2),Жеребьёвка!$D39),5),2))))))</f>
        <v/>
      </c>
      <c r="AI39" s="134">
        <v>42810</v>
      </c>
      <c r="AJ39" s="119"/>
      <c r="AK39" s="119" t="str">
        <f ca="1">IF(AK$2="","",IF(OFFSET(Лист1!$E$2,SUMIFS(Жеребьёвка!$B$4:$B$60,Жеребьёвка!$C$4:$C$60,Жеребьёвка!AK$2),Жеребьёвка!$D39)=".","",IF(OFFSET(Лист1!$E$2,SUMIFS(Жеребьёвка!$B$4:$B$60,Жеребьёвка!$C$4:$C$60,Жеребьёвка!AK$2),Жеребьёвка!$D39)="-","Введите данные",IF(OFFSET(Лист1!$E$2,SUMIFS(Жеребьёвка!$B$4:$B$60,Жеребьёвка!$C$4:$C$60,Жеребьёвка!AK$2),Жеребьёвка!$D39)="Автомат","Без отбора",DATE(2017,RIGHT(LEFT(OFFSET(Лист1!$E$2,SUMIFS(Жеребьёвка!$B$4:$B$60,Жеребьёвка!$C$4:$C$60,Жеребьёвка!AK$2),Жеребьёвка!$D39),5),2),LEFT(LEFT(OFFSET(Лист1!$E$2,SUMIFS(Жеребьёвка!$B$4:$B$60,Жеребьёвка!$C$4:$C$60,Жеребьёвка!AK$2),Жеребьёвка!$D39),5),2))))))</f>
        <v/>
      </c>
      <c r="AL39" s="119"/>
    </row>
    <row r="40" spans="1:38" x14ac:dyDescent="0.25">
      <c r="A40" s="113" t="s">
        <v>101</v>
      </c>
      <c r="B40" s="113">
        <v>37</v>
      </c>
      <c r="C40" s="113" t="s">
        <v>168</v>
      </c>
      <c r="D40" s="113">
        <v>37</v>
      </c>
      <c r="F40" s="124" t="s">
        <v>40</v>
      </c>
      <c r="G40" s="119">
        <f ca="1">IF(G$2="","",IF(OFFSET(Лист1!$E$2,SUMIFS(Жеребьёвка!$B$4:$B$60,Жеребьёвка!$C$4:$C$60,Жеребьёвка!G$2),Жеребьёвка!$D40)=".","",IF(OFFSET(Лист1!$E$2,SUMIFS(Жеребьёвка!$B$4:$B$60,Жеребьёвка!$C$4:$C$60,Жеребьёвка!G$2),Жеребьёвка!$D40)="-","Введите данные",IF(OFFSET(Лист1!$E$2,SUMIFS(Жеребьёвка!$B$4:$B$60,Жеребьёвка!$C$4:$C$60,Жеребьёвка!G$2),Жеребьёвка!$D40)="Автомат","Без отбора",DATE(2017,RIGHT(LEFT(OFFSET(Лист1!$E$2,SUMIFS(Жеребьёвка!$B$4:$B$60,Жеребьёвка!$C$4:$C$60,Жеребьёвка!G$2),Жеребьёвка!$D40),5),2),LEFT(LEFT(OFFSET(Лист1!$E$2,SUMIFS(Жеребьёвка!$B$4:$B$60,Жеребьёвка!$C$4:$C$60,Жеребьёвка!G$2),Жеребьёвка!$D40),5),2))))))</f>
        <v>42812</v>
      </c>
      <c r="H40" s="119">
        <f ca="1">IF(G$2="","",IF(OFFSET(Лист1!$E$2,SUMIFS(Жеребьёвка!$B$4:$B$60,Жеребьёвка!$C$4:$C$60,Жеребьёвка!G$2),Жеребьёвка!$D40)=".","",IF(OFFSET(Лист1!$E$2,SUMIFS(Жеребьёвка!$B$4:$B$60,Жеребьёвка!$C$4:$C$60,Жеребьёвка!G$2),Жеребьёвка!$D40)="-","Введите данные",IF(OFFSET(Лист1!$E$2,SUMIFS(Жеребьёвка!$B$4:$B$60,Жеребьёвка!$C$4:$C$60,Жеребьёвка!G$2),Жеребьёвка!$D40)="Автомат","Без отбора",DATE(2017,RIGHT(RIGHT(OFFSET(Лист1!$E$2,SUMIFS(Жеребьёвка!$B$4:$B$60,Жеребьёвка!$C$4:$C$60,Жеребьёвка!G$2),Жеребьёвка!$D40),5),2),LEFT(RIGHT(OFFSET(Лист1!$E$2,SUMIFS(Жеребьёвка!$B$4:$B$60,Жеребьёвка!$C$4:$C$60,Жеребьёвка!G$2),Жеребьёвка!$D40),5),2))))))</f>
        <v>42816</v>
      </c>
      <c r="I40" s="119">
        <f ca="1">IF(I$2="","",IF(OFFSET(Лист1!$E$2,SUMIFS(Жеребьёвка!$B$4:$B$60,Жеребьёвка!$C$4:$C$60,Жеребьёвка!I$2),Жеребьёвка!$D40)=".","",IF(OFFSET(Лист1!$E$2,SUMIFS(Жеребьёвка!$B$4:$B$60,Жеребьёвка!$C$4:$C$60,Жеребьёвка!I$2),Жеребьёвка!$D40)="-","Введите данные",IF(OFFSET(Лист1!$E$2,SUMIFS(Жеребьёвка!$B$4:$B$60,Жеребьёвка!$C$4:$C$60,Жеребьёвка!I$2),Жеребьёвка!$D40)="Автомат","Без отбора",DATE(2017,RIGHT(LEFT(OFFSET(Лист1!$E$2,SUMIFS(Жеребьёвка!$B$4:$B$60,Жеребьёвка!$C$4:$C$60,Жеребьёвка!I$2),Жеребьёвка!$D40),5),2),LEFT(LEFT(OFFSET(Лист1!$E$2,SUMIFS(Жеребьёвка!$B$4:$B$60,Жеребьёвка!$C$4:$C$60,Жеребьёвка!I$2),Жеребьёвка!$D40),5),2))))))</f>
        <v>42812</v>
      </c>
      <c r="J40" s="119">
        <f ca="1">IF(I$2="","",IF(OFFSET(Лист1!$E$2,SUMIFS(Жеребьёвка!$B$4:$B$60,Жеребьёвка!$C$4:$C$60,Жеребьёвка!I$2),Жеребьёвка!$D40)=".","",IF(OFFSET(Лист1!$E$2,SUMIFS(Жеребьёвка!$B$4:$B$60,Жеребьёвка!$C$4:$C$60,Жеребьёвка!I$2),Жеребьёвка!$D40)="-","Введите данные",IF(OFFSET(Лист1!$E$2,SUMIFS(Жеребьёвка!$B$4:$B$60,Жеребьёвка!$C$4:$C$60,Жеребьёвка!I$2),Жеребьёвка!$D40)="Автомат","Без отбора",DATE(2017,RIGHT(RIGHT(OFFSET(Лист1!$E$2,SUMIFS(Жеребьёвка!$B$4:$B$60,Жеребьёвка!$C$4:$C$60,Жеребьёвка!I$2),Жеребьёвка!$D40),5),2),LEFT(RIGHT(OFFSET(Лист1!$E$2,SUMIFS(Жеребьёвка!$B$4:$B$60,Жеребьёвка!$C$4:$C$60,Жеребьёвка!I$2),Жеребьёвка!$D40),5),2))))))</f>
        <v>42817</v>
      </c>
      <c r="K40" s="119" t="str">
        <f ca="1">IF(K$2="","",IF(OFFSET(Лист1!$E$2,SUMIFS(Жеребьёвка!$B$4:$B$60,Жеребьёвка!$C$4:$C$60,Жеребьёвка!K$2),Жеребьёвка!$D40)=".","",IF(OFFSET(Лист1!$E$2,SUMIFS(Жеребьёвка!$B$4:$B$60,Жеребьёвка!$C$4:$C$60,Жеребьёвка!K$2),Жеребьёвка!$D40)="-","Введите данные",IF(OFFSET(Лист1!$E$2,SUMIFS(Жеребьёвка!$B$4:$B$60,Жеребьёвка!$C$4:$C$60,Жеребьёвка!K$2),Жеребьёвка!$D40)="Автомат","Без отбора",DATE(2017,RIGHT(LEFT(OFFSET(Лист1!$E$2,SUMIFS(Жеребьёвка!$B$4:$B$60,Жеребьёвка!$C$4:$C$60,Жеребьёвка!K$2),Жеребьёвка!$D40),5),2),LEFT(LEFT(OFFSET(Лист1!$E$2,SUMIFS(Жеребьёвка!$B$4:$B$60,Жеребьёвка!$C$4:$C$60,Жеребьёвка!K$2),Жеребьёвка!$D40),5),2))))))</f>
        <v/>
      </c>
      <c r="L40" s="119" t="str">
        <f ca="1">IF(K$2="","",IF(OFFSET(Лист1!$E$2,SUMIFS(Жеребьёвка!$B$4:$B$60,Жеребьёвка!$C$4:$C$60,Жеребьёвка!K$2),Жеребьёвка!$D40)=".","",IF(OFFSET(Лист1!$E$2,SUMIFS(Жеребьёвка!$B$4:$B$60,Жеребьёвка!$C$4:$C$60,Жеребьёвка!K$2),Жеребьёвка!$D40)="-","Введите данные",IF(OFFSET(Лист1!$E$2,SUMIFS(Жеребьёвка!$B$4:$B$60,Жеребьёвка!$C$4:$C$60,Жеребьёвка!K$2),Жеребьёвка!$D40)="Автомат","Без отбора",DATE(2017,RIGHT(RIGHT(OFFSET(Лист1!$E$2,SUMIFS(Жеребьёвка!$B$4:$B$60,Жеребьёвка!$C$4:$C$60,Жеребьёвка!K$2),Жеребьёвка!$D40),5),2),LEFT(RIGHT(OFFSET(Лист1!$E$2,SUMIFS(Жеребьёвка!$B$4:$B$60,Жеребьёвка!$C$4:$C$60,Жеребьёвка!K$2),Жеребьёвка!$D40),5),2))))))</f>
        <v/>
      </c>
      <c r="M40" s="119" t="str">
        <f ca="1">IF(M$2="","",IF(OFFSET(Лист1!$E$2,SUMIFS(Жеребьёвка!$B$4:$B$60,Жеребьёвка!$C$4:$C$60,Жеребьёвка!M$2),Жеребьёвка!$D40)=".","",IF(OFFSET(Лист1!$E$2,SUMIFS(Жеребьёвка!$B$4:$B$60,Жеребьёвка!$C$4:$C$60,Жеребьёвка!M$2),Жеребьёвка!$D40)="-","Введите данные",IF(OFFSET(Лист1!$E$2,SUMIFS(Жеребьёвка!$B$4:$B$60,Жеребьёвка!$C$4:$C$60,Жеребьёвка!M$2),Жеребьёвка!$D40)="Автомат","Без отбора",DATE(2017,RIGHT(LEFT(OFFSET(Лист1!$E$2,SUMIFS(Жеребьёвка!$B$4:$B$60,Жеребьёвка!$C$4:$C$60,Жеребьёвка!M$2),Жеребьёвка!$D40),5),2),LEFT(LEFT(OFFSET(Лист1!$E$2,SUMIFS(Жеребьёвка!$B$4:$B$60,Жеребьёвка!$C$4:$C$60,Жеребьёвка!M$2),Жеребьёвка!$D40),5),2))))))</f>
        <v/>
      </c>
      <c r="N40" s="119" t="str">
        <f ca="1">IF(M$2="","",IF(OFFSET(Лист1!$E$2,SUMIFS(Жеребьёвка!$B$4:$B$60,Жеребьёвка!$C$4:$C$60,Жеребьёвка!M$2),Жеребьёвка!$D40)=".","",IF(OFFSET(Лист1!$E$2,SUMIFS(Жеребьёвка!$B$4:$B$60,Жеребьёвка!$C$4:$C$60,Жеребьёвка!M$2),Жеребьёвка!$D40)="-","Введите данные",IF(OFFSET(Лист1!$E$2,SUMIFS(Жеребьёвка!$B$4:$B$60,Жеребьёвка!$C$4:$C$60,Жеребьёвка!M$2),Жеребьёвка!$D40)="Автомат","Без отбора",DATE(2017,RIGHT(RIGHT(OFFSET(Лист1!$E$2,SUMIFS(Жеребьёвка!$B$4:$B$60,Жеребьёвка!$C$4:$C$60,Жеребьёвка!M$2),Жеребьёвка!$D40),5),2),LEFT(RIGHT(OFFSET(Лист1!$E$2,SUMIFS(Жеребьёвка!$B$4:$B$60,Жеребьёвка!$C$4:$C$60,Жеребьёвка!M$2),Жеребьёвка!$D40),5),2))))))</f>
        <v/>
      </c>
      <c r="O40" s="119" t="str">
        <f ca="1">IF(O$2="","",IF(OFFSET(Лист1!$E$2,SUMIFS(Жеребьёвка!$B$4:$B$60,Жеребьёвка!$C$4:$C$60,Жеребьёвка!O$2),Жеребьёвка!$D40)=".","",IF(OFFSET(Лист1!$E$2,SUMIFS(Жеребьёвка!$B$4:$B$60,Жеребьёвка!$C$4:$C$60,Жеребьёвка!O$2),Жеребьёвка!$D40)="-","Введите данные",IF(OFFSET(Лист1!$E$2,SUMIFS(Жеребьёвка!$B$4:$B$60,Жеребьёвка!$C$4:$C$60,Жеребьёвка!O$2),Жеребьёвка!$D40)="Автомат","Без отбора",DATE(2017,RIGHT(LEFT(OFFSET(Лист1!$E$2,SUMIFS(Жеребьёвка!$B$4:$B$60,Жеребьёвка!$C$4:$C$60,Жеребьёвка!O$2),Жеребьёвка!$D40),5),2),LEFT(LEFT(OFFSET(Лист1!$E$2,SUMIFS(Жеребьёвка!$B$4:$B$60,Жеребьёвка!$C$4:$C$60,Жеребьёвка!O$2),Жеребьёвка!$D40),5),2))))))</f>
        <v/>
      </c>
      <c r="P40" s="119" t="str">
        <f ca="1">IF(O$2="","",IF(OFFSET(Лист1!$E$2,SUMIFS(Жеребьёвка!$B$4:$B$60,Жеребьёвка!$C$4:$C$60,Жеребьёвка!O$2),Жеребьёвка!$D40)=".","",IF(OFFSET(Лист1!$E$2,SUMIFS(Жеребьёвка!$B$4:$B$60,Жеребьёвка!$C$4:$C$60,Жеребьёвка!O$2),Жеребьёвка!$D40)="-","Введите данные",IF(OFFSET(Лист1!$E$2,SUMIFS(Жеребьёвка!$B$4:$B$60,Жеребьёвка!$C$4:$C$60,Жеребьёвка!O$2),Жеребьёвка!$D40)="Автомат","Без отбора",DATE(2017,RIGHT(RIGHT(OFFSET(Лист1!$E$2,SUMIFS(Жеребьёвка!$B$4:$B$60,Жеребьёвка!$C$4:$C$60,Жеребьёвка!O$2),Жеребьёвка!$D40),5),2),LEFT(RIGHT(OFFSET(Лист1!$E$2,SUMIFS(Жеребьёвка!$B$4:$B$60,Жеребьёвка!$C$4:$C$60,Жеребьёвка!O$2),Жеребьёвка!$D40),5),2))))))</f>
        <v/>
      </c>
      <c r="Q40" s="119">
        <f ca="1">IF(Q$2="","",IF(OFFSET(Лист1!$E$2,SUMIFS(Жеребьёвка!$B$4:$B$60,Жеребьёвка!$C$4:$C$60,Жеребьёвка!Q$2),Жеребьёвка!$D40)=".","",IF(OFFSET(Лист1!$E$2,SUMIFS(Жеребьёвка!$B$4:$B$60,Жеребьёвка!$C$4:$C$60,Жеребьёвка!Q$2),Жеребьёвка!$D40)="-","Введите данные",IF(OFFSET(Лист1!$E$2,SUMIFS(Жеребьёвка!$B$4:$B$60,Жеребьёвка!$C$4:$C$60,Жеребьёвка!Q$2),Жеребьёвка!$D40)="Автомат","Без отбора",DATE(2017,RIGHT(LEFT(OFFSET(Лист1!$E$2,SUMIFS(Жеребьёвка!$B$4:$B$60,Жеребьёвка!$C$4:$C$60,Жеребьёвка!Q$2),Жеребьёвка!$D40),5),2),LEFT(LEFT(OFFSET(Лист1!$E$2,SUMIFS(Жеребьёвка!$B$4:$B$60,Жеребьёвка!$C$4:$C$60,Жеребьёвка!Q$2),Жеребьёвка!$D40),5),2))))))</f>
        <v>42812</v>
      </c>
      <c r="R40" s="119">
        <f ca="1">IF(Q$2="","",IF(OFFSET(Лист1!$E$2,SUMIFS(Жеребьёвка!$B$4:$B$60,Жеребьёвка!$C$4:$C$60,Жеребьёвка!Q$2),Жеребьёвка!$D40)=".","",IF(OFFSET(Лист1!$E$2,SUMIFS(Жеребьёвка!$B$4:$B$60,Жеребьёвка!$C$4:$C$60,Жеребьёвка!Q$2),Жеребьёвка!$D40)="-","Введите данные",IF(OFFSET(Лист1!$E$2,SUMIFS(Жеребьёвка!$B$4:$B$60,Жеребьёвка!$C$4:$C$60,Жеребьёвка!Q$2),Жеребьёвка!$D40)="Автомат","Без отбора",DATE(2017,RIGHT(RIGHT(OFFSET(Лист1!$E$2,SUMIFS(Жеребьёвка!$B$4:$B$60,Жеребьёвка!$C$4:$C$60,Жеребьёвка!Q$2),Жеребьёвка!$D40),5),2),LEFT(RIGHT(OFFSET(Лист1!$E$2,SUMIFS(Жеребьёвка!$B$4:$B$60,Жеребьёвка!$C$4:$C$60,Жеребьёвка!Q$2),Жеребьёвка!$D40),5),2))))))</f>
        <v>42818</v>
      </c>
      <c r="S40" s="119">
        <f ca="1">IF(S$2="","",IF(OFFSET(Лист1!$E$2,SUMIFS(Жеребьёвка!$B$4:$B$60,Жеребьёвка!$C$4:$C$60,Жеребьёвка!S$2),Жеребьёвка!$D40)=".","",IF(OFFSET(Лист1!$E$2,SUMIFS(Жеребьёвка!$B$4:$B$60,Жеребьёвка!$C$4:$C$60,Жеребьёвка!S$2),Жеребьёвка!$D40)="-","Введите данные",IF(OFFSET(Лист1!$E$2,SUMIFS(Жеребьёвка!$B$4:$B$60,Жеребьёвка!$C$4:$C$60,Жеребьёвка!S$2),Жеребьёвка!$D40)="Автомат","Без отбора",DATE(2017,RIGHT(LEFT(OFFSET(Лист1!$E$2,SUMIFS(Жеребьёвка!$B$4:$B$60,Жеребьёвка!$C$4:$C$60,Жеребьёвка!S$2),Жеребьёвка!$D40),5),2),LEFT(LEFT(OFFSET(Лист1!$E$2,SUMIFS(Жеребьёвка!$B$4:$B$60,Жеребьёвка!$C$4:$C$60,Жеребьёвка!S$2),Жеребьёвка!$D40),5),2))))))</f>
        <v>42812</v>
      </c>
      <c r="T40" s="134">
        <v>42820</v>
      </c>
      <c r="U40" s="134"/>
      <c r="V40" s="134"/>
      <c r="W40" s="119">
        <f ca="1">IF(W$2="","",IF(OFFSET(Лист1!$E$2,SUMIFS(Жеребьёвка!$B$4:$B$60,Жеребьёвка!$C$4:$C$60,Жеребьёвка!W$2),Жеребьёвка!$D40)=".","",IF(OFFSET(Лист1!$E$2,SUMIFS(Жеребьёвка!$B$4:$B$60,Жеребьёвка!$C$4:$C$60,Жеребьёвка!W$2),Жеребьёвка!$D40)="-","Введите данные",IF(OFFSET(Лист1!$E$2,SUMIFS(Жеребьёвка!$B$4:$B$60,Жеребьёвка!$C$4:$C$60,Жеребьёвка!W$2),Жеребьёвка!$D40)="Автомат","Без отбора",DATE(2017,RIGHT(LEFT(OFFSET(Лист1!$E$2,SUMIFS(Жеребьёвка!$B$4:$B$60,Жеребьёвка!$C$4:$C$60,Жеребьёвка!W$2),Жеребьёвка!$D40),5),2),LEFT(LEFT(OFFSET(Лист1!$E$2,SUMIFS(Жеребьёвка!$B$4:$B$60,Жеребьёвка!$C$4:$C$60,Жеребьёвка!W$2),Жеребьёвка!$D40),5),2))))))</f>
        <v>42813</v>
      </c>
      <c r="X40" s="119">
        <f ca="1">IF(W$2="","",IF(OFFSET(Лист1!$E$2,SUMIFS(Жеребьёвка!$B$4:$B$60,Жеребьёвка!$C$4:$C$60,Жеребьёвка!W$2),Жеребьёвка!$D40)=".","",IF(OFFSET(Лист1!$E$2,SUMIFS(Жеребьёвка!$B$4:$B$60,Жеребьёвка!$C$4:$C$60,Жеребьёвка!W$2),Жеребьёвка!$D40)="-","Введите данные",IF(OFFSET(Лист1!$E$2,SUMIFS(Жеребьёвка!$B$4:$B$60,Жеребьёвка!$C$4:$C$60,Жеребьёвка!W$2),Жеребьёвка!$D40)="Автомат","Без отбора",DATE(2017,RIGHT(RIGHT(OFFSET(Лист1!$E$2,SUMIFS(Жеребьёвка!$B$4:$B$60,Жеребьёвка!$C$4:$C$60,Жеребьёвка!W$2),Жеребьёвка!$D40),5),2),LEFT(RIGHT(OFFSET(Лист1!$E$2,SUMIFS(Жеребьёвка!$B$4:$B$60,Жеребьёвка!$C$4:$C$60,Жеребьёвка!W$2),Жеребьёвка!$D40),5),2))))))</f>
        <v>42816</v>
      </c>
      <c r="Y40" s="119">
        <f ca="1">IF(Y$2="","",IF(OFFSET(Лист1!$E$2,SUMIFS(Жеребьёвка!$B$4:$B$60,Жеребьёвка!$C$4:$C$60,Жеребьёвка!Y$2),Жеребьёвка!$D40)=".","",IF(OFFSET(Лист1!$E$2,SUMIFS(Жеребьёвка!$B$4:$B$60,Жеребьёвка!$C$4:$C$60,Жеребьёвка!Y$2),Жеребьёвка!$D40)="-","Введите данные",IF(OFFSET(Лист1!$E$2,SUMIFS(Жеребьёвка!$B$4:$B$60,Жеребьёвка!$C$4:$C$60,Жеребьёвка!Y$2),Жеребьёвка!$D40)="Автомат","Без отбора",DATE(2017,RIGHT(LEFT(OFFSET(Лист1!$E$2,SUMIFS(Жеребьёвка!$B$4:$B$60,Жеребьёвка!$C$4:$C$60,Жеребьёвка!Y$2),Жеребьёвка!$D40),5),2),LEFT(LEFT(OFFSET(Лист1!$E$2,SUMIFS(Жеребьёвка!$B$4:$B$60,Жеребьёвка!$C$4:$C$60,Жеребьёвка!Y$2),Жеребьёвка!$D40),5),2))))))</f>
        <v>42813</v>
      </c>
      <c r="Z40" s="119"/>
      <c r="AA40" s="119">
        <f ca="1">IF(AA$2="","",IF(OFFSET(Лист1!$E$2,SUMIFS(Жеребьёвка!$B$4:$B$60,Жеребьёвка!$C$4:$C$60,Жеребьёвка!AA$2),Жеребьёвка!$D40)=".","",IF(OFFSET(Лист1!$E$2,SUMIFS(Жеребьёвка!$B$4:$B$60,Жеребьёвка!$C$4:$C$60,Жеребьёвка!AA$2),Жеребьёвка!$D40)="-","Введите данные",IF(OFFSET(Лист1!$E$2,SUMIFS(Жеребьёвка!$B$4:$B$60,Жеребьёвка!$C$4:$C$60,Жеребьёвка!AA$2),Жеребьёвка!$D40)="Автомат","Без отбора",DATE(2017,RIGHT(LEFT(OFFSET(Лист1!$E$2,SUMIFS(Жеребьёвка!$B$4:$B$60,Жеребьёвка!$C$4:$C$60,Жеребьёвка!AA$2),Жеребьёвка!$D40),5),2),LEFT(LEFT(OFFSET(Лист1!$E$2,SUMIFS(Жеребьёвка!$B$4:$B$60,Жеребьёвка!$C$4:$C$60,Жеребьёвка!AA$2),Жеребьёвка!$D40),5),2))))))</f>
        <v>42807</v>
      </c>
      <c r="AB40" s="119"/>
      <c r="AC40" s="119">
        <f ca="1">IF(AC$2="","",IF(OFFSET(Лист1!$E$2,SUMIFS(Жеребьёвка!$B$4:$B$60,Жеребьёвка!$C$4:$C$60,Жеребьёвка!AC$2),Жеребьёвка!$D40)=".","",IF(OFFSET(Лист1!$E$2,SUMIFS(Жеребьёвка!$B$4:$B$60,Жеребьёвка!$C$4:$C$60,Жеребьёвка!AC$2),Жеребьёвка!$D40)="-","Введите данные",IF(OFFSET(Лист1!$E$2,SUMIFS(Жеребьёвка!$B$4:$B$60,Жеребьёвка!$C$4:$C$60,Жеребьёвка!AC$2),Жеребьёвка!$D40)="Автомат","Без отбора",DATE(2017,RIGHT(LEFT(OFFSET(Лист1!$E$2,SUMIFS(Жеребьёвка!$B$4:$B$60,Жеребьёвка!$C$4:$C$60,Жеребьёвка!AC$2),Жеребьёвка!$D40),5),2),LEFT(LEFT(OFFSET(Лист1!$E$2,SUMIFS(Жеребьёвка!$B$4:$B$60,Жеребьёвка!$C$4:$C$60,Жеребьёвка!AC$2),Жеребьёвка!$D40),5),2))))))</f>
        <v>42815</v>
      </c>
      <c r="AD40" s="119">
        <f ca="1">IF(AC$2="","",IF(OFFSET(Лист1!$E$2,SUMIFS(Жеребьёвка!$B$4:$B$60,Жеребьёвка!$C$4:$C$60,Жеребьёвка!AC$2),Жеребьёвка!$D40)=".","",IF(OFFSET(Лист1!$E$2,SUMIFS(Жеребьёвка!$B$4:$B$60,Жеребьёвка!$C$4:$C$60,Жеребьёвка!AC$2),Жеребьёвка!$D40)="-","Введите данные",IF(OFFSET(Лист1!$E$2,SUMIFS(Жеребьёвка!$B$4:$B$60,Жеребьёвка!$C$4:$C$60,Жеребьёвка!AC$2),Жеребьёвка!$D40)="Автомат","Без отбора",DATE(2017,RIGHT(RIGHT(OFFSET(Лист1!$E$2,SUMIFS(Жеребьёвка!$B$4:$B$60,Жеребьёвка!$C$4:$C$60,Жеребьёвка!AC$2),Жеребьёвка!$D40),5),2),LEFT(RIGHT(OFFSET(Лист1!$E$2,SUMIFS(Жеребьёвка!$B$4:$B$60,Жеребьёвка!$C$4:$C$60,Жеребьёвка!AC$2),Жеребьёвка!$D40),5),2))))))</f>
        <v>42818</v>
      </c>
      <c r="AE40" s="119" t="str">
        <f ca="1">IF(AE$2="","",IF(OFFSET(Лист1!$E$2,SUMIFS(Жеребьёвка!$B$4:$B$60,Жеребьёвка!$C$4:$C$60,Жеребьёвка!AE$2),Жеребьёвка!$D40)=".","",IF(OFFSET(Лист1!$E$2,SUMIFS(Жеребьёвка!$B$4:$B$60,Жеребьёвка!$C$4:$C$60,Жеребьёвка!AE$2),Жеребьёвка!$D40)="-","Введите данные",IF(OFFSET(Лист1!$E$2,SUMIFS(Жеребьёвка!$B$4:$B$60,Жеребьёвка!$C$4:$C$60,Жеребьёвка!AE$2),Жеребьёвка!$D40)="Автомат","Без отбора",DATE(2017,RIGHT(LEFT(OFFSET(Лист1!$E$2,SUMIFS(Жеребьёвка!$B$4:$B$60,Жеребьёвка!$C$4:$C$60,Жеребьёвка!AE$2),Жеребьёвка!$D40),5),2),LEFT(LEFT(OFFSET(Лист1!$E$2,SUMIFS(Жеребьёвка!$B$4:$B$60,Жеребьёвка!$C$4:$C$60,Жеребьёвка!AE$2),Жеребьёвка!$D40),5),2))))))</f>
        <v/>
      </c>
      <c r="AF40" s="119"/>
      <c r="AG40" s="119" t="str">
        <f ca="1">IF(AG$2="","",IF(OFFSET(Лист1!$E$2,SUMIFS(Жеребьёвка!$B$4:$B$60,Жеребьёвка!$C$4:$C$60,Жеребьёвка!AG$2),Жеребьёвка!$D40)=".","",IF(OFFSET(Лист1!$E$2,SUMIFS(Жеребьёвка!$B$4:$B$60,Жеребьёвка!$C$4:$C$60,Жеребьёвка!AG$2),Жеребьёвка!$D40)="-","Введите данные",IF(OFFSET(Лист1!$E$2,SUMIFS(Жеребьёвка!$B$4:$B$60,Жеребьёвка!$C$4:$C$60,Жеребьёвка!AG$2),Жеребьёвка!$D40)="Автомат","Без отбора",DATE(2017,RIGHT(LEFT(OFFSET(Лист1!$E$2,SUMIFS(Жеребьёвка!$B$4:$B$60,Жеребьёвка!$C$4:$C$60,Жеребьёвка!AG$2),Жеребьёвка!$D40),5),2),LEFT(LEFT(OFFSET(Лист1!$E$2,SUMIFS(Жеребьёвка!$B$4:$B$60,Жеребьёвка!$C$4:$C$60,Жеребьёвка!AG$2),Жеребьёвка!$D40),5),2))))))</f>
        <v/>
      </c>
      <c r="AH40" s="119" t="str">
        <f ca="1">IF(AG$2="","",IF(OFFSET(Лист1!$E$2,SUMIFS(Жеребьёвка!$B$4:$B$60,Жеребьёвка!$C$4:$C$60,Жеребьёвка!AG$2),Жеребьёвка!$D40)=".","",IF(OFFSET(Лист1!$E$2,SUMIFS(Жеребьёвка!$B$4:$B$60,Жеребьёвка!$C$4:$C$60,Жеребьёвка!AG$2),Жеребьёвка!$D40)="-","Введите данные",IF(OFFSET(Лист1!$E$2,SUMIFS(Жеребьёвка!$B$4:$B$60,Жеребьёвка!$C$4:$C$60,Жеребьёвка!AG$2),Жеребьёвка!$D40)="Автомат","Без отбора",DATE(2017,RIGHT(RIGHT(OFFSET(Лист1!$E$2,SUMIFS(Жеребьёвка!$B$4:$B$60,Жеребьёвка!$C$4:$C$60,Жеребьёвка!AG$2),Жеребьёвка!$D40),5),2),LEFT(RIGHT(OFFSET(Лист1!$E$2,SUMIFS(Жеребьёвка!$B$4:$B$60,Жеребьёвка!$C$4:$C$60,Жеребьёвка!AG$2),Жеребьёвка!$D40),5),2))))))</f>
        <v/>
      </c>
      <c r="AI40" s="134">
        <v>42810</v>
      </c>
      <c r="AJ40" s="119"/>
      <c r="AK40" s="119" t="str">
        <f ca="1">IF(AK$2="","",IF(OFFSET(Лист1!$E$2,SUMIFS(Жеребьёвка!$B$4:$B$60,Жеребьёвка!$C$4:$C$60,Жеребьёвка!AK$2),Жеребьёвка!$D40)=".","",IF(OFFSET(Лист1!$E$2,SUMIFS(Жеребьёвка!$B$4:$B$60,Жеребьёвка!$C$4:$C$60,Жеребьёвка!AK$2),Жеребьёвка!$D40)="-","Введите данные",IF(OFFSET(Лист1!$E$2,SUMIFS(Жеребьёвка!$B$4:$B$60,Жеребьёвка!$C$4:$C$60,Жеребьёвка!AK$2),Жеребьёвка!$D40)="Автомат","Без отбора",DATE(2017,RIGHT(LEFT(OFFSET(Лист1!$E$2,SUMIFS(Жеребьёвка!$B$4:$B$60,Жеребьёвка!$C$4:$C$60,Жеребьёвка!AK$2),Жеребьёвка!$D40),5),2),LEFT(LEFT(OFFSET(Лист1!$E$2,SUMIFS(Жеребьёвка!$B$4:$B$60,Жеребьёвка!$C$4:$C$60,Жеребьёвка!AK$2),Жеребьёвка!$D40),5),2))))))</f>
        <v/>
      </c>
      <c r="AL40" s="119"/>
    </row>
    <row r="41" spans="1:38" x14ac:dyDescent="0.25">
      <c r="A41" s="113" t="s">
        <v>218</v>
      </c>
      <c r="B41" s="113">
        <v>38</v>
      </c>
      <c r="C41" s="113" t="s">
        <v>170</v>
      </c>
      <c r="D41" s="113">
        <v>38</v>
      </c>
      <c r="F41" s="124" t="s">
        <v>41</v>
      </c>
      <c r="G41" s="119">
        <f ca="1">IF(G$2="","",IF(OFFSET(Лист1!$E$2,SUMIFS(Жеребьёвка!$B$4:$B$60,Жеребьёвка!$C$4:$C$60,Жеребьёвка!G$2),Жеребьёвка!$D41)=".","",IF(OFFSET(Лист1!$E$2,SUMIFS(Жеребьёвка!$B$4:$B$60,Жеребьёвка!$C$4:$C$60,Жеребьёвка!G$2),Жеребьёвка!$D41)="-","Введите данные",IF(OFFSET(Лист1!$E$2,SUMIFS(Жеребьёвка!$B$4:$B$60,Жеребьёвка!$C$4:$C$60,Жеребьёвка!G$2),Жеребьёвка!$D41)="Автомат","Без отбора",DATE(2017,RIGHT(LEFT(OFFSET(Лист1!$E$2,SUMIFS(Жеребьёвка!$B$4:$B$60,Жеребьёвка!$C$4:$C$60,Жеребьёвка!G$2),Жеребьёвка!$D41),5),2),LEFT(LEFT(OFFSET(Лист1!$E$2,SUMIFS(Жеребьёвка!$B$4:$B$60,Жеребьёвка!$C$4:$C$60,Жеребьёвка!G$2),Жеребьёвка!$D41),5),2))))))</f>
        <v>42812</v>
      </c>
      <c r="H41" s="119">
        <f ca="1">IF(G$2="","",IF(OFFSET(Лист1!$E$2,SUMIFS(Жеребьёвка!$B$4:$B$60,Жеребьёвка!$C$4:$C$60,Жеребьёвка!G$2),Жеребьёвка!$D41)=".","",IF(OFFSET(Лист1!$E$2,SUMIFS(Жеребьёвка!$B$4:$B$60,Жеребьёвка!$C$4:$C$60,Жеребьёвка!G$2),Жеребьёвка!$D41)="-","Введите данные",IF(OFFSET(Лист1!$E$2,SUMIFS(Жеребьёвка!$B$4:$B$60,Жеребьёвка!$C$4:$C$60,Жеребьёвка!G$2),Жеребьёвка!$D41)="Автомат","Без отбора",DATE(2017,RIGHT(RIGHT(OFFSET(Лист1!$E$2,SUMIFS(Жеребьёвка!$B$4:$B$60,Жеребьёвка!$C$4:$C$60,Жеребьёвка!G$2),Жеребьёвка!$D41),5),2),LEFT(RIGHT(OFFSET(Лист1!$E$2,SUMIFS(Жеребьёвка!$B$4:$B$60,Жеребьёвка!$C$4:$C$60,Жеребьёвка!G$2),Жеребьёвка!$D41),5),2))))))</f>
        <v>42816</v>
      </c>
      <c r="I41" s="119">
        <f ca="1">IF(I$2="","",IF(OFFSET(Лист1!$E$2,SUMIFS(Жеребьёвка!$B$4:$B$60,Жеребьёвка!$C$4:$C$60,Жеребьёвка!I$2),Жеребьёвка!$D41)=".","",IF(OFFSET(Лист1!$E$2,SUMIFS(Жеребьёвка!$B$4:$B$60,Жеребьёвка!$C$4:$C$60,Жеребьёвка!I$2),Жеребьёвка!$D41)="-","Введите данные",IF(OFFSET(Лист1!$E$2,SUMIFS(Жеребьёвка!$B$4:$B$60,Жеребьёвка!$C$4:$C$60,Жеребьёвка!I$2),Жеребьёвка!$D41)="Автомат","Без отбора",DATE(2017,RIGHT(LEFT(OFFSET(Лист1!$E$2,SUMIFS(Жеребьёвка!$B$4:$B$60,Жеребьёвка!$C$4:$C$60,Жеребьёвка!I$2),Жеребьёвка!$D41),5),2),LEFT(LEFT(OFFSET(Лист1!$E$2,SUMIFS(Жеребьёвка!$B$4:$B$60,Жеребьёвка!$C$4:$C$60,Жеребьёвка!I$2),Жеребьёвка!$D41),5),2))))))</f>
        <v>42812</v>
      </c>
      <c r="J41" s="119">
        <f ca="1">IF(I$2="","",IF(OFFSET(Лист1!$E$2,SUMIFS(Жеребьёвка!$B$4:$B$60,Жеребьёвка!$C$4:$C$60,Жеребьёвка!I$2),Жеребьёвка!$D41)=".","",IF(OFFSET(Лист1!$E$2,SUMIFS(Жеребьёвка!$B$4:$B$60,Жеребьёвка!$C$4:$C$60,Жеребьёвка!I$2),Жеребьёвка!$D41)="-","Введите данные",IF(OFFSET(Лист1!$E$2,SUMIFS(Жеребьёвка!$B$4:$B$60,Жеребьёвка!$C$4:$C$60,Жеребьёвка!I$2),Жеребьёвка!$D41)="Автомат","Без отбора",DATE(2017,RIGHT(RIGHT(OFFSET(Лист1!$E$2,SUMIFS(Жеребьёвка!$B$4:$B$60,Жеребьёвка!$C$4:$C$60,Жеребьёвка!I$2),Жеребьёвка!$D41),5),2),LEFT(RIGHT(OFFSET(Лист1!$E$2,SUMIFS(Жеребьёвка!$B$4:$B$60,Жеребьёвка!$C$4:$C$60,Жеребьёвка!I$2),Жеребьёвка!$D41),5),2))))))</f>
        <v>42817</v>
      </c>
      <c r="K41" s="119" t="str">
        <f ca="1">IF(K$2="","",IF(OFFSET(Лист1!$E$2,SUMIFS(Жеребьёвка!$B$4:$B$60,Жеребьёвка!$C$4:$C$60,Жеребьёвка!K$2),Жеребьёвка!$D41)=".","",IF(OFFSET(Лист1!$E$2,SUMIFS(Жеребьёвка!$B$4:$B$60,Жеребьёвка!$C$4:$C$60,Жеребьёвка!K$2),Жеребьёвка!$D41)="-","Введите данные",IF(OFFSET(Лист1!$E$2,SUMIFS(Жеребьёвка!$B$4:$B$60,Жеребьёвка!$C$4:$C$60,Жеребьёвка!K$2),Жеребьёвка!$D41)="Автомат","Без отбора",DATE(2017,RIGHT(LEFT(OFFSET(Лист1!$E$2,SUMIFS(Жеребьёвка!$B$4:$B$60,Жеребьёвка!$C$4:$C$60,Жеребьёвка!K$2),Жеребьёвка!$D41),5),2),LEFT(LEFT(OFFSET(Лист1!$E$2,SUMIFS(Жеребьёвка!$B$4:$B$60,Жеребьёвка!$C$4:$C$60,Жеребьёвка!K$2),Жеребьёвка!$D41),5),2))))))</f>
        <v/>
      </c>
      <c r="L41" s="119" t="str">
        <f ca="1">IF(K$2="","",IF(OFFSET(Лист1!$E$2,SUMIFS(Жеребьёвка!$B$4:$B$60,Жеребьёвка!$C$4:$C$60,Жеребьёвка!K$2),Жеребьёвка!$D41)=".","",IF(OFFSET(Лист1!$E$2,SUMIFS(Жеребьёвка!$B$4:$B$60,Жеребьёвка!$C$4:$C$60,Жеребьёвка!K$2),Жеребьёвка!$D41)="-","Введите данные",IF(OFFSET(Лист1!$E$2,SUMIFS(Жеребьёвка!$B$4:$B$60,Жеребьёвка!$C$4:$C$60,Жеребьёвка!K$2),Жеребьёвка!$D41)="Автомат","Без отбора",DATE(2017,RIGHT(RIGHT(OFFSET(Лист1!$E$2,SUMIFS(Жеребьёвка!$B$4:$B$60,Жеребьёвка!$C$4:$C$60,Жеребьёвка!K$2),Жеребьёвка!$D41),5),2),LEFT(RIGHT(OFFSET(Лист1!$E$2,SUMIFS(Жеребьёвка!$B$4:$B$60,Жеребьёвка!$C$4:$C$60,Жеребьёвка!K$2),Жеребьёвка!$D41),5),2))))))</f>
        <v/>
      </c>
      <c r="M41" s="119">
        <f ca="1">IF(M$2="","",IF(OFFSET(Лист1!$E$2,SUMIFS(Жеребьёвка!$B$4:$B$60,Жеребьёвка!$C$4:$C$60,Жеребьёвка!M$2),Жеребьёвка!$D41)=".","",IF(OFFSET(Лист1!$E$2,SUMIFS(Жеребьёвка!$B$4:$B$60,Жеребьёвка!$C$4:$C$60,Жеребьёвка!M$2),Жеребьёвка!$D41)="-","Введите данные",IF(OFFSET(Лист1!$E$2,SUMIFS(Жеребьёвка!$B$4:$B$60,Жеребьёвка!$C$4:$C$60,Жеребьёвка!M$2),Жеребьёвка!$D41)="Автомат","Без отбора",DATE(2017,RIGHT(LEFT(OFFSET(Лист1!$E$2,SUMIFS(Жеребьёвка!$B$4:$B$60,Жеребьёвка!$C$4:$C$60,Жеребьёвка!M$2),Жеребьёвка!$D41),5),2),LEFT(LEFT(OFFSET(Лист1!$E$2,SUMIFS(Жеребьёвка!$B$4:$B$60,Жеребьёвка!$C$4:$C$60,Жеребьёвка!M$2),Жеребьёвка!$D41),5),2))))))</f>
        <v>42812</v>
      </c>
      <c r="N41" s="119">
        <f ca="1">IF(M$2="","",IF(OFFSET(Лист1!$E$2,SUMIFS(Жеребьёвка!$B$4:$B$60,Жеребьёвка!$C$4:$C$60,Жеребьёвка!M$2),Жеребьёвка!$D41)=".","",IF(OFFSET(Лист1!$E$2,SUMIFS(Жеребьёвка!$B$4:$B$60,Жеребьёвка!$C$4:$C$60,Жеребьёвка!M$2),Жеребьёвка!$D41)="-","Введите данные",IF(OFFSET(Лист1!$E$2,SUMIFS(Жеребьёвка!$B$4:$B$60,Жеребьёвка!$C$4:$C$60,Жеребьёвка!M$2),Жеребьёвка!$D41)="Автомат","Без отбора",DATE(2017,RIGHT(RIGHT(OFFSET(Лист1!$E$2,SUMIFS(Жеребьёвка!$B$4:$B$60,Жеребьёвка!$C$4:$C$60,Жеребьёвка!M$2),Жеребьёвка!$D41),5),2),LEFT(RIGHT(OFFSET(Лист1!$E$2,SUMIFS(Жеребьёвка!$B$4:$B$60,Жеребьёвка!$C$4:$C$60,Жеребьёвка!M$2),Жеребьёвка!$D41),5),2))))))</f>
        <v>42816</v>
      </c>
      <c r="O41" s="119" t="str">
        <f ca="1">IF(O$2="","",IF(OFFSET(Лист1!$E$2,SUMIFS(Жеребьёвка!$B$4:$B$60,Жеребьёвка!$C$4:$C$60,Жеребьёвка!O$2),Жеребьёвка!$D41)=".","",IF(OFFSET(Лист1!$E$2,SUMIFS(Жеребьёвка!$B$4:$B$60,Жеребьёвка!$C$4:$C$60,Жеребьёвка!O$2),Жеребьёвка!$D41)="-","Введите данные",IF(OFFSET(Лист1!$E$2,SUMIFS(Жеребьёвка!$B$4:$B$60,Жеребьёвка!$C$4:$C$60,Жеребьёвка!O$2),Жеребьёвка!$D41)="Автомат","Без отбора",DATE(2017,RIGHT(LEFT(OFFSET(Лист1!$E$2,SUMIFS(Жеребьёвка!$B$4:$B$60,Жеребьёвка!$C$4:$C$60,Жеребьёвка!O$2),Жеребьёвка!$D41),5),2),LEFT(LEFT(OFFSET(Лист1!$E$2,SUMIFS(Жеребьёвка!$B$4:$B$60,Жеребьёвка!$C$4:$C$60,Жеребьёвка!O$2),Жеребьёвка!$D41),5),2))))))</f>
        <v/>
      </c>
      <c r="P41" s="119" t="str">
        <f ca="1">IF(O$2="","",IF(OFFSET(Лист1!$E$2,SUMIFS(Жеребьёвка!$B$4:$B$60,Жеребьёвка!$C$4:$C$60,Жеребьёвка!O$2),Жеребьёвка!$D41)=".","",IF(OFFSET(Лист1!$E$2,SUMIFS(Жеребьёвка!$B$4:$B$60,Жеребьёвка!$C$4:$C$60,Жеребьёвка!O$2),Жеребьёвка!$D41)="-","Введите данные",IF(OFFSET(Лист1!$E$2,SUMIFS(Жеребьёвка!$B$4:$B$60,Жеребьёвка!$C$4:$C$60,Жеребьёвка!O$2),Жеребьёвка!$D41)="Автомат","Без отбора",DATE(2017,RIGHT(RIGHT(OFFSET(Лист1!$E$2,SUMIFS(Жеребьёвка!$B$4:$B$60,Жеребьёвка!$C$4:$C$60,Жеребьёвка!O$2),Жеребьёвка!$D41),5),2),LEFT(RIGHT(OFFSET(Лист1!$E$2,SUMIFS(Жеребьёвка!$B$4:$B$60,Жеребьёвка!$C$4:$C$60,Жеребьёвка!O$2),Жеребьёвка!$D41),5),2))))))</f>
        <v/>
      </c>
      <c r="Q41" s="119">
        <f ca="1">IF(Q$2="","",IF(OFFSET(Лист1!$E$2,SUMIFS(Жеребьёвка!$B$4:$B$60,Жеребьёвка!$C$4:$C$60,Жеребьёвка!Q$2),Жеребьёвка!$D41)=".","",IF(OFFSET(Лист1!$E$2,SUMIFS(Жеребьёвка!$B$4:$B$60,Жеребьёвка!$C$4:$C$60,Жеребьёвка!Q$2),Жеребьёвка!$D41)="-","Введите данные",IF(OFFSET(Лист1!$E$2,SUMIFS(Жеребьёвка!$B$4:$B$60,Жеребьёвка!$C$4:$C$60,Жеребьёвка!Q$2),Жеребьёвка!$D41)="Автомат","Без отбора",DATE(2017,RIGHT(LEFT(OFFSET(Лист1!$E$2,SUMIFS(Жеребьёвка!$B$4:$B$60,Жеребьёвка!$C$4:$C$60,Жеребьёвка!Q$2),Жеребьёвка!$D41),5),2),LEFT(LEFT(OFFSET(Лист1!$E$2,SUMIFS(Жеребьёвка!$B$4:$B$60,Жеребьёвка!$C$4:$C$60,Жеребьёвка!Q$2),Жеребьёвка!$D41),5),2))))))</f>
        <v>42812</v>
      </c>
      <c r="R41" s="119">
        <f ca="1">IF(Q$2="","",IF(OFFSET(Лист1!$E$2,SUMIFS(Жеребьёвка!$B$4:$B$60,Жеребьёвка!$C$4:$C$60,Жеребьёвка!Q$2),Жеребьёвка!$D41)=".","",IF(OFFSET(Лист1!$E$2,SUMIFS(Жеребьёвка!$B$4:$B$60,Жеребьёвка!$C$4:$C$60,Жеребьёвка!Q$2),Жеребьёвка!$D41)="-","Введите данные",IF(OFFSET(Лист1!$E$2,SUMIFS(Жеребьёвка!$B$4:$B$60,Жеребьёвка!$C$4:$C$60,Жеребьёвка!Q$2),Жеребьёвка!$D41)="Автомат","Без отбора",DATE(2017,RIGHT(RIGHT(OFFSET(Лист1!$E$2,SUMIFS(Жеребьёвка!$B$4:$B$60,Жеребьёвка!$C$4:$C$60,Жеребьёвка!Q$2),Жеребьёвка!$D41),5),2),LEFT(RIGHT(OFFSET(Лист1!$E$2,SUMIFS(Жеребьёвка!$B$4:$B$60,Жеребьёвка!$C$4:$C$60,Жеребьёвка!Q$2),Жеребьёвка!$D41),5),2))))))</f>
        <v>42818</v>
      </c>
      <c r="S41" s="119">
        <f ca="1">IF(S$2="","",IF(OFFSET(Лист1!$E$2,SUMIFS(Жеребьёвка!$B$4:$B$60,Жеребьёвка!$C$4:$C$60,Жеребьёвка!S$2),Жеребьёвка!$D41)=".","",IF(OFFSET(Лист1!$E$2,SUMIFS(Жеребьёвка!$B$4:$B$60,Жеребьёвка!$C$4:$C$60,Жеребьёвка!S$2),Жеребьёвка!$D41)="-","Введите данные",IF(OFFSET(Лист1!$E$2,SUMIFS(Жеребьёвка!$B$4:$B$60,Жеребьёвка!$C$4:$C$60,Жеребьёвка!S$2),Жеребьёвка!$D41)="Автомат","Без отбора",DATE(2017,RIGHT(LEFT(OFFSET(Лист1!$E$2,SUMIFS(Жеребьёвка!$B$4:$B$60,Жеребьёвка!$C$4:$C$60,Жеребьёвка!S$2),Жеребьёвка!$D41),5),2),LEFT(LEFT(OFFSET(Лист1!$E$2,SUMIFS(Жеребьёвка!$B$4:$B$60,Жеребьёвка!$C$4:$C$60,Жеребьёвка!S$2),Жеребьёвка!$D41),5),2))))))</f>
        <v>42812</v>
      </c>
      <c r="T41" s="134">
        <v>42820</v>
      </c>
      <c r="U41" s="134">
        <v>42813</v>
      </c>
      <c r="V41" s="134">
        <v>42816</v>
      </c>
      <c r="W41" s="119">
        <f ca="1">IF(W$2="","",IF(OFFSET(Лист1!$E$2,SUMIFS(Жеребьёвка!$B$4:$B$60,Жеребьёвка!$C$4:$C$60,Жеребьёвка!W$2),Жеребьёвка!$D41)=".","",IF(OFFSET(Лист1!$E$2,SUMIFS(Жеребьёвка!$B$4:$B$60,Жеребьёвка!$C$4:$C$60,Жеребьёвка!W$2),Жеребьёвка!$D41)="-","Введите данные",IF(OFFSET(Лист1!$E$2,SUMIFS(Жеребьёвка!$B$4:$B$60,Жеребьёвка!$C$4:$C$60,Жеребьёвка!W$2),Жеребьёвка!$D41)="Автомат","Без отбора",DATE(2017,RIGHT(LEFT(OFFSET(Лист1!$E$2,SUMIFS(Жеребьёвка!$B$4:$B$60,Жеребьёвка!$C$4:$C$60,Жеребьёвка!W$2),Жеребьёвка!$D41),5),2),LEFT(LEFT(OFFSET(Лист1!$E$2,SUMIFS(Жеребьёвка!$B$4:$B$60,Жеребьёвка!$C$4:$C$60,Жеребьёвка!W$2),Жеребьёвка!$D41),5),2))))))</f>
        <v>42813</v>
      </c>
      <c r="X41" s="119">
        <f ca="1">IF(W$2="","",IF(OFFSET(Лист1!$E$2,SUMIFS(Жеребьёвка!$B$4:$B$60,Жеребьёвка!$C$4:$C$60,Жеребьёвка!W$2),Жеребьёвка!$D41)=".","",IF(OFFSET(Лист1!$E$2,SUMIFS(Жеребьёвка!$B$4:$B$60,Жеребьёвка!$C$4:$C$60,Жеребьёвка!W$2),Жеребьёвка!$D41)="-","Введите данные",IF(OFFSET(Лист1!$E$2,SUMIFS(Жеребьёвка!$B$4:$B$60,Жеребьёвка!$C$4:$C$60,Жеребьёвка!W$2),Жеребьёвка!$D41)="Автомат","Без отбора",DATE(2017,RIGHT(RIGHT(OFFSET(Лист1!$E$2,SUMIFS(Жеребьёвка!$B$4:$B$60,Жеребьёвка!$C$4:$C$60,Жеребьёвка!W$2),Жеребьёвка!$D41),5),2),LEFT(RIGHT(OFFSET(Лист1!$E$2,SUMIFS(Жеребьёвка!$B$4:$B$60,Жеребьёвка!$C$4:$C$60,Жеребьёвка!W$2),Жеребьёвка!$D41),5),2))))))</f>
        <v>42816</v>
      </c>
      <c r="Y41" s="119">
        <f ca="1">IF(Y$2="","",IF(OFFSET(Лист1!$E$2,SUMIFS(Жеребьёвка!$B$4:$B$60,Жеребьёвка!$C$4:$C$60,Жеребьёвка!Y$2),Жеребьёвка!$D41)=".","",IF(OFFSET(Лист1!$E$2,SUMIFS(Жеребьёвка!$B$4:$B$60,Жеребьёвка!$C$4:$C$60,Жеребьёвка!Y$2),Жеребьёвка!$D41)="-","Введите данные",IF(OFFSET(Лист1!$E$2,SUMIFS(Жеребьёвка!$B$4:$B$60,Жеребьёвка!$C$4:$C$60,Жеребьёвка!Y$2),Жеребьёвка!$D41)="Автомат","Без отбора",DATE(2017,RIGHT(LEFT(OFFSET(Лист1!$E$2,SUMIFS(Жеребьёвка!$B$4:$B$60,Жеребьёвка!$C$4:$C$60,Жеребьёвка!Y$2),Жеребьёвка!$D41),5),2),LEFT(LEFT(OFFSET(Лист1!$E$2,SUMIFS(Жеребьёвка!$B$4:$B$60,Жеребьёвка!$C$4:$C$60,Жеребьёвка!Y$2),Жеребьёвка!$D41),5),2))))))</f>
        <v>42813</v>
      </c>
      <c r="Z41" s="119"/>
      <c r="AA41" s="119">
        <f ca="1">IF(AA$2="","",IF(OFFSET(Лист1!$E$2,SUMIFS(Жеребьёвка!$B$4:$B$60,Жеребьёвка!$C$4:$C$60,Жеребьёвка!AA$2),Жеребьёвка!$D41)=".","",IF(OFFSET(Лист1!$E$2,SUMIFS(Жеребьёвка!$B$4:$B$60,Жеребьёвка!$C$4:$C$60,Жеребьёвка!AA$2),Жеребьёвка!$D41)="-","Введите данные",IF(OFFSET(Лист1!$E$2,SUMIFS(Жеребьёвка!$B$4:$B$60,Жеребьёвка!$C$4:$C$60,Жеребьёвка!AA$2),Жеребьёвка!$D41)="Автомат","Без отбора",DATE(2017,RIGHT(LEFT(OFFSET(Лист1!$E$2,SUMIFS(Жеребьёвка!$B$4:$B$60,Жеребьёвка!$C$4:$C$60,Жеребьёвка!AA$2),Жеребьёвка!$D41),5),2),LEFT(LEFT(OFFSET(Лист1!$E$2,SUMIFS(Жеребьёвка!$B$4:$B$60,Жеребьёвка!$C$4:$C$60,Жеребьёвка!AA$2),Жеребьёвка!$D41),5),2))))))</f>
        <v>42807</v>
      </c>
      <c r="AB41" s="119"/>
      <c r="AC41" s="119">
        <f ca="1">IF(AC$2="","",IF(OFFSET(Лист1!$E$2,SUMIFS(Жеребьёвка!$B$4:$B$60,Жеребьёвка!$C$4:$C$60,Жеребьёвка!AC$2),Жеребьёвка!$D41)=".","",IF(OFFSET(Лист1!$E$2,SUMIFS(Жеребьёвка!$B$4:$B$60,Жеребьёвка!$C$4:$C$60,Жеребьёвка!AC$2),Жеребьёвка!$D41)="-","Введите данные",IF(OFFSET(Лист1!$E$2,SUMIFS(Жеребьёвка!$B$4:$B$60,Жеребьёвка!$C$4:$C$60,Жеребьёвка!AC$2),Жеребьёвка!$D41)="Автомат","Без отбора",DATE(2017,RIGHT(LEFT(OFFSET(Лист1!$E$2,SUMIFS(Жеребьёвка!$B$4:$B$60,Жеребьёвка!$C$4:$C$60,Жеребьёвка!AC$2),Жеребьёвка!$D41),5),2),LEFT(LEFT(OFFSET(Лист1!$E$2,SUMIFS(Жеребьёвка!$B$4:$B$60,Жеребьёвка!$C$4:$C$60,Жеребьёвка!AC$2),Жеребьёвка!$D41),5),2))))))</f>
        <v>42815</v>
      </c>
      <c r="AD41" s="119">
        <f ca="1">IF(AC$2="","",IF(OFFSET(Лист1!$E$2,SUMIFS(Жеребьёвка!$B$4:$B$60,Жеребьёвка!$C$4:$C$60,Жеребьёвка!AC$2),Жеребьёвка!$D41)=".","",IF(OFFSET(Лист1!$E$2,SUMIFS(Жеребьёвка!$B$4:$B$60,Жеребьёвка!$C$4:$C$60,Жеребьёвка!AC$2),Жеребьёвка!$D41)="-","Введите данные",IF(OFFSET(Лист1!$E$2,SUMIFS(Жеребьёвка!$B$4:$B$60,Жеребьёвка!$C$4:$C$60,Жеребьёвка!AC$2),Жеребьёвка!$D41)="Автомат","Без отбора",DATE(2017,RIGHT(RIGHT(OFFSET(Лист1!$E$2,SUMIFS(Жеребьёвка!$B$4:$B$60,Жеребьёвка!$C$4:$C$60,Жеребьёвка!AC$2),Жеребьёвка!$D41),5),2),LEFT(RIGHT(OFFSET(Лист1!$E$2,SUMIFS(Жеребьёвка!$B$4:$B$60,Жеребьёвка!$C$4:$C$60,Жеребьёвка!AC$2),Жеребьёвка!$D41),5),2))))))</f>
        <v>42818</v>
      </c>
      <c r="AE41" s="119">
        <f ca="1">IF(AE$2="","",IF(OFFSET(Лист1!$E$2,SUMIFS(Жеребьёвка!$B$4:$B$60,Жеребьёвка!$C$4:$C$60,Жеребьёвка!AE$2),Жеребьёвка!$D41)=".","",IF(OFFSET(Лист1!$E$2,SUMIFS(Жеребьёвка!$B$4:$B$60,Жеребьёвка!$C$4:$C$60,Жеребьёвка!AE$2),Жеребьёвка!$D41)="-","Введите данные",IF(OFFSET(Лист1!$E$2,SUMIFS(Жеребьёвка!$B$4:$B$60,Жеребьёвка!$C$4:$C$60,Жеребьёвка!AE$2),Жеребьёвка!$D41)="Автомат","Без отбора",DATE(2017,RIGHT(LEFT(OFFSET(Лист1!$E$2,SUMIFS(Жеребьёвка!$B$4:$B$60,Жеребьёвка!$C$4:$C$60,Жеребьёвка!AE$2),Жеребьёвка!$D41),5),2),LEFT(LEFT(OFFSET(Лист1!$E$2,SUMIFS(Жеребьёвка!$B$4:$B$60,Жеребьёвка!$C$4:$C$60,Жеребьёвка!AE$2),Жеребьёвка!$D41),5),2))))))</f>
        <v>42812</v>
      </c>
      <c r="AF41" s="119"/>
      <c r="AG41" s="119">
        <v>42813</v>
      </c>
      <c r="AH41" s="119">
        <v>42819</v>
      </c>
      <c r="AI41" s="134">
        <v>42810</v>
      </c>
      <c r="AJ41" s="119"/>
      <c r="AK41" s="119">
        <f ca="1">IF(AK$2="","",IF(OFFSET(Лист1!$E$2,SUMIFS(Жеребьёвка!$B$4:$B$60,Жеребьёвка!$C$4:$C$60,Жеребьёвка!AK$2),Жеребьёвка!$D41)=".","",IF(OFFSET(Лист1!$E$2,SUMIFS(Жеребьёвка!$B$4:$B$60,Жеребьёвка!$C$4:$C$60,Жеребьёвка!AK$2),Жеребьёвка!$D41)="-","Введите данные",IF(OFFSET(Лист1!$E$2,SUMIFS(Жеребьёвка!$B$4:$B$60,Жеребьёвка!$C$4:$C$60,Жеребьёвка!AK$2),Жеребьёвка!$D41)="Автомат","Без отбора",DATE(2017,RIGHT(LEFT(OFFSET(Лист1!$E$2,SUMIFS(Жеребьёвка!$B$4:$B$60,Жеребьёвка!$C$4:$C$60,Жеребьёвка!AK$2),Жеребьёвка!$D41),5),2),LEFT(LEFT(OFFSET(Лист1!$E$2,SUMIFS(Жеребьёвка!$B$4:$B$60,Жеребьёвка!$C$4:$C$60,Жеребьёвка!AK$2),Жеребьёвка!$D41),5),2))))))</f>
        <v>42812</v>
      </c>
      <c r="AL41" s="119"/>
    </row>
    <row r="42" spans="1:38" x14ac:dyDescent="0.25">
      <c r="A42" s="113" t="s">
        <v>190</v>
      </c>
      <c r="B42" s="113">
        <v>39</v>
      </c>
      <c r="C42" s="113" t="s">
        <v>171</v>
      </c>
      <c r="D42" s="113">
        <v>39</v>
      </c>
      <c r="F42" s="124" t="s">
        <v>42</v>
      </c>
      <c r="G42" s="119">
        <f ca="1">IF(G$2="","",IF(OFFSET(Лист1!$E$2,SUMIFS(Жеребьёвка!$B$4:$B$60,Жеребьёвка!$C$4:$C$60,Жеребьёвка!G$2),Жеребьёвка!$D42)=".","",IF(OFFSET(Лист1!$E$2,SUMIFS(Жеребьёвка!$B$4:$B$60,Жеребьёвка!$C$4:$C$60,Жеребьёвка!G$2),Жеребьёвка!$D42)="-","Введите данные",IF(OFFSET(Лист1!$E$2,SUMIFS(Жеребьёвка!$B$4:$B$60,Жеребьёвка!$C$4:$C$60,Жеребьёвка!G$2),Жеребьёвка!$D42)="Автомат","Без отбора",DATE(2017,RIGHT(LEFT(OFFSET(Лист1!$E$2,SUMIFS(Жеребьёвка!$B$4:$B$60,Жеребьёвка!$C$4:$C$60,Жеребьёвка!G$2),Жеребьёвка!$D42),5),2),LEFT(LEFT(OFFSET(Лист1!$E$2,SUMIFS(Жеребьёвка!$B$4:$B$60,Жеребьёвка!$C$4:$C$60,Жеребьёвка!G$2),Жеребьёвка!$D42),5),2))))))</f>
        <v>42812</v>
      </c>
      <c r="H42" s="119">
        <f ca="1">IF(G$2="","",IF(OFFSET(Лист1!$E$2,SUMIFS(Жеребьёвка!$B$4:$B$60,Жеребьёвка!$C$4:$C$60,Жеребьёвка!G$2),Жеребьёвка!$D42)=".","",IF(OFFSET(Лист1!$E$2,SUMIFS(Жеребьёвка!$B$4:$B$60,Жеребьёвка!$C$4:$C$60,Жеребьёвка!G$2),Жеребьёвка!$D42)="-","Введите данные",IF(OFFSET(Лист1!$E$2,SUMIFS(Жеребьёвка!$B$4:$B$60,Жеребьёвка!$C$4:$C$60,Жеребьёвка!G$2),Жеребьёвка!$D42)="Автомат","Без отбора",DATE(2017,RIGHT(RIGHT(OFFSET(Лист1!$E$2,SUMIFS(Жеребьёвка!$B$4:$B$60,Жеребьёвка!$C$4:$C$60,Жеребьёвка!G$2),Жеребьёвка!$D42),5),2),LEFT(RIGHT(OFFSET(Лист1!$E$2,SUMIFS(Жеребьёвка!$B$4:$B$60,Жеребьёвка!$C$4:$C$60,Жеребьёвка!G$2),Жеребьёвка!$D42),5),2))))))</f>
        <v>42816</v>
      </c>
      <c r="I42" s="119">
        <f ca="1">IF(I$2="","",IF(OFFSET(Лист1!$E$2,SUMIFS(Жеребьёвка!$B$4:$B$60,Жеребьёвка!$C$4:$C$60,Жеребьёвка!I$2),Жеребьёвка!$D42)=".","",IF(OFFSET(Лист1!$E$2,SUMIFS(Жеребьёвка!$B$4:$B$60,Жеребьёвка!$C$4:$C$60,Жеребьёвка!I$2),Жеребьёвка!$D42)="-","Введите данные",IF(OFFSET(Лист1!$E$2,SUMIFS(Жеребьёвка!$B$4:$B$60,Жеребьёвка!$C$4:$C$60,Жеребьёвка!I$2),Жеребьёвка!$D42)="Автомат","Без отбора",DATE(2017,RIGHT(LEFT(OFFSET(Лист1!$E$2,SUMIFS(Жеребьёвка!$B$4:$B$60,Жеребьёвка!$C$4:$C$60,Жеребьёвка!I$2),Жеребьёвка!$D42),5),2),LEFT(LEFT(OFFSET(Лист1!$E$2,SUMIFS(Жеребьёвка!$B$4:$B$60,Жеребьёвка!$C$4:$C$60,Жеребьёвка!I$2),Жеребьёвка!$D42),5),2))))))</f>
        <v>42812</v>
      </c>
      <c r="J42" s="119">
        <f ca="1">IF(I$2="","",IF(OFFSET(Лист1!$E$2,SUMIFS(Жеребьёвка!$B$4:$B$60,Жеребьёвка!$C$4:$C$60,Жеребьёвка!I$2),Жеребьёвка!$D42)=".","",IF(OFFSET(Лист1!$E$2,SUMIFS(Жеребьёвка!$B$4:$B$60,Жеребьёвка!$C$4:$C$60,Жеребьёвка!I$2),Жеребьёвка!$D42)="-","Введите данные",IF(OFFSET(Лист1!$E$2,SUMIFS(Жеребьёвка!$B$4:$B$60,Жеребьёвка!$C$4:$C$60,Жеребьёвка!I$2),Жеребьёвка!$D42)="Автомат","Без отбора",DATE(2017,RIGHT(RIGHT(OFFSET(Лист1!$E$2,SUMIFS(Жеребьёвка!$B$4:$B$60,Жеребьёвка!$C$4:$C$60,Жеребьёвка!I$2),Жеребьёвка!$D42),5),2),LEFT(RIGHT(OFFSET(Лист1!$E$2,SUMIFS(Жеребьёвка!$B$4:$B$60,Жеребьёвка!$C$4:$C$60,Жеребьёвка!I$2),Жеребьёвка!$D42),5),2))))))</f>
        <v>42817</v>
      </c>
      <c r="K42" s="119">
        <f ca="1">IF(K$2="","",IF(OFFSET(Лист1!$E$2,SUMIFS(Жеребьёвка!$B$4:$B$60,Жеребьёвка!$C$4:$C$60,Жеребьёвка!K$2),Жеребьёвка!$D42)=".","",IF(OFFSET(Лист1!$E$2,SUMIFS(Жеребьёвка!$B$4:$B$60,Жеребьёвка!$C$4:$C$60,Жеребьёвка!K$2),Жеребьёвка!$D42)="-","Введите данные",IF(OFFSET(Лист1!$E$2,SUMIFS(Жеребьёвка!$B$4:$B$60,Жеребьёвка!$C$4:$C$60,Жеребьёвка!K$2),Жеребьёвка!$D42)="Автомат","Без отбора",DATE(2017,RIGHT(LEFT(OFFSET(Лист1!$E$2,SUMIFS(Жеребьёвка!$B$4:$B$60,Жеребьёвка!$C$4:$C$60,Жеребьёвка!K$2),Жеребьёвка!$D42),5),2),LEFT(LEFT(OFFSET(Лист1!$E$2,SUMIFS(Жеребьёвка!$B$4:$B$60,Жеребьёвка!$C$4:$C$60,Жеребьёвка!K$2),Жеребьёвка!$D42),5),2))))))</f>
        <v>42816</v>
      </c>
      <c r="L42" s="119">
        <f ca="1">IF(K$2="","",IF(OFFSET(Лист1!$E$2,SUMIFS(Жеребьёвка!$B$4:$B$60,Жеребьёвка!$C$4:$C$60,Жеребьёвка!K$2),Жеребьёвка!$D42)=".","",IF(OFFSET(Лист1!$E$2,SUMIFS(Жеребьёвка!$B$4:$B$60,Жеребьёвка!$C$4:$C$60,Жеребьёвка!K$2),Жеребьёвка!$D42)="-","Введите данные",IF(OFFSET(Лист1!$E$2,SUMIFS(Жеребьёвка!$B$4:$B$60,Жеребьёвка!$C$4:$C$60,Жеребьёвка!K$2),Жеребьёвка!$D42)="Автомат","Без отбора",DATE(2017,RIGHT(RIGHT(OFFSET(Лист1!$E$2,SUMIFS(Жеребьёвка!$B$4:$B$60,Жеребьёвка!$C$4:$C$60,Жеребьёвка!K$2),Жеребьёвка!$D42),5),2),LEFT(RIGHT(OFFSET(Лист1!$E$2,SUMIFS(Жеребьёвка!$B$4:$B$60,Жеребьёвка!$C$4:$C$60,Жеребьёвка!K$2),Жеребьёвка!$D42),5),2))))))</f>
        <v>42820</v>
      </c>
      <c r="M42" s="119">
        <f ca="1">IF(M$2="","",IF(OFFSET(Лист1!$E$2,SUMIFS(Жеребьёвка!$B$4:$B$60,Жеребьёвка!$C$4:$C$60,Жеребьёвка!M$2),Жеребьёвка!$D42)=".","",IF(OFFSET(Лист1!$E$2,SUMIFS(Жеребьёвка!$B$4:$B$60,Жеребьёвка!$C$4:$C$60,Жеребьёвка!M$2),Жеребьёвка!$D42)="-","Введите данные",IF(OFFSET(Лист1!$E$2,SUMIFS(Жеребьёвка!$B$4:$B$60,Жеребьёвка!$C$4:$C$60,Жеребьёвка!M$2),Жеребьёвка!$D42)="Автомат","Без отбора",DATE(2017,RIGHT(LEFT(OFFSET(Лист1!$E$2,SUMIFS(Жеребьёвка!$B$4:$B$60,Жеребьёвка!$C$4:$C$60,Жеребьёвка!M$2),Жеребьёвка!$D42),5),2),LEFT(LEFT(OFFSET(Лист1!$E$2,SUMIFS(Жеребьёвка!$B$4:$B$60,Жеребьёвка!$C$4:$C$60,Жеребьёвка!M$2),Жеребьёвка!$D42),5),2))))))</f>
        <v>42812</v>
      </c>
      <c r="N42" s="119">
        <f ca="1">IF(M$2="","",IF(OFFSET(Лист1!$E$2,SUMIFS(Жеребьёвка!$B$4:$B$60,Жеребьёвка!$C$4:$C$60,Жеребьёвка!M$2),Жеребьёвка!$D42)=".","",IF(OFFSET(Лист1!$E$2,SUMIFS(Жеребьёвка!$B$4:$B$60,Жеребьёвка!$C$4:$C$60,Жеребьёвка!M$2),Жеребьёвка!$D42)="-","Введите данные",IF(OFFSET(Лист1!$E$2,SUMIFS(Жеребьёвка!$B$4:$B$60,Жеребьёвка!$C$4:$C$60,Жеребьёвка!M$2),Жеребьёвка!$D42)="Автомат","Без отбора",DATE(2017,RIGHT(RIGHT(OFFSET(Лист1!$E$2,SUMIFS(Жеребьёвка!$B$4:$B$60,Жеребьёвка!$C$4:$C$60,Жеребьёвка!M$2),Жеребьёвка!$D42),5),2),LEFT(RIGHT(OFFSET(Лист1!$E$2,SUMIFS(Жеребьёвка!$B$4:$B$60,Жеребьёвка!$C$4:$C$60,Жеребьёвка!M$2),Жеребьёвка!$D42),5),2))))))</f>
        <v>42816</v>
      </c>
      <c r="O42" s="119" t="str">
        <f ca="1">IF(O$2="","",IF(OFFSET(Лист1!$E$2,SUMIFS(Жеребьёвка!$B$4:$B$60,Жеребьёвка!$C$4:$C$60,Жеребьёвка!O$2),Жеребьёвка!$D42)=".","",IF(OFFSET(Лист1!$E$2,SUMIFS(Жеребьёвка!$B$4:$B$60,Жеребьёвка!$C$4:$C$60,Жеребьёвка!O$2),Жеребьёвка!$D42)="-","Введите данные",IF(OFFSET(Лист1!$E$2,SUMIFS(Жеребьёвка!$B$4:$B$60,Жеребьёвка!$C$4:$C$60,Жеребьёвка!O$2),Жеребьёвка!$D42)="Автомат","Без отбора",DATE(2017,RIGHT(LEFT(OFFSET(Лист1!$E$2,SUMIFS(Жеребьёвка!$B$4:$B$60,Жеребьёвка!$C$4:$C$60,Жеребьёвка!O$2),Жеребьёвка!$D42),5),2),LEFT(LEFT(OFFSET(Лист1!$E$2,SUMIFS(Жеребьёвка!$B$4:$B$60,Жеребьёвка!$C$4:$C$60,Жеребьёвка!O$2),Жеребьёвка!$D42),5),2))))))</f>
        <v/>
      </c>
      <c r="P42" s="119" t="str">
        <f ca="1">IF(O$2="","",IF(OFFSET(Лист1!$E$2,SUMIFS(Жеребьёвка!$B$4:$B$60,Жеребьёвка!$C$4:$C$60,Жеребьёвка!O$2),Жеребьёвка!$D42)=".","",IF(OFFSET(Лист1!$E$2,SUMIFS(Жеребьёвка!$B$4:$B$60,Жеребьёвка!$C$4:$C$60,Жеребьёвка!O$2),Жеребьёвка!$D42)="-","Введите данные",IF(OFFSET(Лист1!$E$2,SUMIFS(Жеребьёвка!$B$4:$B$60,Жеребьёвка!$C$4:$C$60,Жеребьёвка!O$2),Жеребьёвка!$D42)="Автомат","Без отбора",DATE(2017,RIGHT(RIGHT(OFFSET(Лист1!$E$2,SUMIFS(Жеребьёвка!$B$4:$B$60,Жеребьёвка!$C$4:$C$60,Жеребьёвка!O$2),Жеребьёвка!$D42),5),2),LEFT(RIGHT(OFFSET(Лист1!$E$2,SUMIFS(Жеребьёвка!$B$4:$B$60,Жеребьёвка!$C$4:$C$60,Жеребьёвка!O$2),Жеребьёвка!$D42),5),2))))))</f>
        <v/>
      </c>
      <c r="Q42" s="119">
        <f ca="1">IF(Q$2="","",IF(OFFSET(Лист1!$E$2,SUMIFS(Жеребьёвка!$B$4:$B$60,Жеребьёвка!$C$4:$C$60,Жеребьёвка!Q$2),Жеребьёвка!$D42)=".","",IF(OFFSET(Лист1!$E$2,SUMIFS(Жеребьёвка!$B$4:$B$60,Жеребьёвка!$C$4:$C$60,Жеребьёвка!Q$2),Жеребьёвка!$D42)="-","Введите данные",IF(OFFSET(Лист1!$E$2,SUMIFS(Жеребьёвка!$B$4:$B$60,Жеребьёвка!$C$4:$C$60,Жеребьёвка!Q$2),Жеребьёвка!$D42)="Автомат","Без отбора",DATE(2017,RIGHT(LEFT(OFFSET(Лист1!$E$2,SUMIFS(Жеребьёвка!$B$4:$B$60,Жеребьёвка!$C$4:$C$60,Жеребьёвка!Q$2),Жеребьёвка!$D42),5),2),LEFT(LEFT(OFFSET(Лист1!$E$2,SUMIFS(Жеребьёвка!$B$4:$B$60,Жеребьёвка!$C$4:$C$60,Жеребьёвка!Q$2),Жеребьёвка!$D42),5),2))))))</f>
        <v>42812</v>
      </c>
      <c r="R42" s="119">
        <f ca="1">IF(Q$2="","",IF(OFFSET(Лист1!$E$2,SUMIFS(Жеребьёвка!$B$4:$B$60,Жеребьёвка!$C$4:$C$60,Жеребьёвка!Q$2),Жеребьёвка!$D42)=".","",IF(OFFSET(Лист1!$E$2,SUMIFS(Жеребьёвка!$B$4:$B$60,Жеребьёвка!$C$4:$C$60,Жеребьёвка!Q$2),Жеребьёвка!$D42)="-","Введите данные",IF(OFFSET(Лист1!$E$2,SUMIFS(Жеребьёвка!$B$4:$B$60,Жеребьёвка!$C$4:$C$60,Жеребьёвка!Q$2),Жеребьёвка!$D42)="Автомат","Без отбора",DATE(2017,RIGHT(RIGHT(OFFSET(Лист1!$E$2,SUMIFS(Жеребьёвка!$B$4:$B$60,Жеребьёвка!$C$4:$C$60,Жеребьёвка!Q$2),Жеребьёвка!$D42),5),2),LEFT(RIGHT(OFFSET(Лист1!$E$2,SUMIFS(Жеребьёвка!$B$4:$B$60,Жеребьёвка!$C$4:$C$60,Жеребьёвка!Q$2),Жеребьёвка!$D42),5),2))))))</f>
        <v>42818</v>
      </c>
      <c r="S42" s="119">
        <f ca="1">IF(S$2="","",IF(OFFSET(Лист1!$E$2,SUMIFS(Жеребьёвка!$B$4:$B$60,Жеребьёвка!$C$4:$C$60,Жеребьёвка!S$2),Жеребьёвка!$D42)=".","",IF(OFFSET(Лист1!$E$2,SUMIFS(Жеребьёвка!$B$4:$B$60,Жеребьёвка!$C$4:$C$60,Жеребьёвка!S$2),Жеребьёвка!$D42)="-","Введите данные",IF(OFFSET(Лист1!$E$2,SUMIFS(Жеребьёвка!$B$4:$B$60,Жеребьёвка!$C$4:$C$60,Жеребьёвка!S$2),Жеребьёвка!$D42)="Автомат","Без отбора",DATE(2017,RIGHT(LEFT(OFFSET(Лист1!$E$2,SUMIFS(Жеребьёвка!$B$4:$B$60,Жеребьёвка!$C$4:$C$60,Жеребьёвка!S$2),Жеребьёвка!$D42),5),2),LEFT(LEFT(OFFSET(Лист1!$E$2,SUMIFS(Жеребьёвка!$B$4:$B$60,Жеребьёвка!$C$4:$C$60,Жеребьёвка!S$2),Жеребьёвка!$D42),5),2))))))</f>
        <v>42812</v>
      </c>
      <c r="T42" s="134">
        <v>42820</v>
      </c>
      <c r="U42" s="134">
        <v>42813</v>
      </c>
      <c r="V42" s="134">
        <v>42816</v>
      </c>
      <c r="W42" s="119">
        <f ca="1">IF(W$2="","",IF(OFFSET(Лист1!$E$2,SUMIFS(Жеребьёвка!$B$4:$B$60,Жеребьёвка!$C$4:$C$60,Жеребьёвка!W$2),Жеребьёвка!$D42)=".","",IF(OFFSET(Лист1!$E$2,SUMIFS(Жеребьёвка!$B$4:$B$60,Жеребьёвка!$C$4:$C$60,Жеребьёвка!W$2),Жеребьёвка!$D42)="-","Введите данные",IF(OFFSET(Лист1!$E$2,SUMIFS(Жеребьёвка!$B$4:$B$60,Жеребьёвка!$C$4:$C$60,Жеребьёвка!W$2),Жеребьёвка!$D42)="Автомат","Без отбора",DATE(2017,RIGHT(LEFT(OFFSET(Лист1!$E$2,SUMIFS(Жеребьёвка!$B$4:$B$60,Жеребьёвка!$C$4:$C$60,Жеребьёвка!W$2),Жеребьёвка!$D42),5),2),LEFT(LEFT(OFFSET(Лист1!$E$2,SUMIFS(Жеребьёвка!$B$4:$B$60,Жеребьёвка!$C$4:$C$60,Жеребьёвка!W$2),Жеребьёвка!$D42),5),2))))))</f>
        <v>42813</v>
      </c>
      <c r="X42" s="119">
        <f ca="1">IF(W$2="","",IF(OFFSET(Лист1!$E$2,SUMIFS(Жеребьёвка!$B$4:$B$60,Жеребьёвка!$C$4:$C$60,Жеребьёвка!W$2),Жеребьёвка!$D42)=".","",IF(OFFSET(Лист1!$E$2,SUMIFS(Жеребьёвка!$B$4:$B$60,Жеребьёвка!$C$4:$C$60,Жеребьёвка!W$2),Жеребьёвка!$D42)="-","Введите данные",IF(OFFSET(Лист1!$E$2,SUMIFS(Жеребьёвка!$B$4:$B$60,Жеребьёвка!$C$4:$C$60,Жеребьёвка!W$2),Жеребьёвка!$D42)="Автомат","Без отбора",DATE(2017,RIGHT(RIGHT(OFFSET(Лист1!$E$2,SUMIFS(Жеребьёвка!$B$4:$B$60,Жеребьёвка!$C$4:$C$60,Жеребьёвка!W$2),Жеребьёвка!$D42),5),2),LEFT(RIGHT(OFFSET(Лист1!$E$2,SUMIFS(Жеребьёвка!$B$4:$B$60,Жеребьёвка!$C$4:$C$60,Жеребьёвка!W$2),Жеребьёвка!$D42),5),2))))))</f>
        <v>42816</v>
      </c>
      <c r="Y42" s="119" t="str">
        <f ca="1">IF(Y$2="","",IF(OFFSET(Лист1!$E$2,SUMIFS(Жеребьёвка!$B$4:$B$60,Жеребьёвка!$C$4:$C$60,Жеребьёвка!Y$2),Жеребьёвка!$D42)=".","",IF(OFFSET(Лист1!$E$2,SUMIFS(Жеребьёвка!$B$4:$B$60,Жеребьёвка!$C$4:$C$60,Жеребьёвка!Y$2),Жеребьёвка!$D42)="-","Введите данные",IF(OFFSET(Лист1!$E$2,SUMIFS(Жеребьёвка!$B$4:$B$60,Жеребьёвка!$C$4:$C$60,Жеребьёвка!Y$2),Жеребьёвка!$D42)="Автомат","Без отбора",DATE(2017,RIGHT(LEFT(OFFSET(Лист1!$E$2,SUMIFS(Жеребьёвка!$B$4:$B$60,Жеребьёвка!$C$4:$C$60,Жеребьёвка!Y$2),Жеребьёвка!$D42),5),2),LEFT(LEFT(OFFSET(Лист1!$E$2,SUMIFS(Жеребьёвка!$B$4:$B$60,Жеребьёвка!$C$4:$C$60,Жеребьёвка!Y$2),Жеребьёвка!$D42),5),2))))))</f>
        <v/>
      </c>
      <c r="Z42" s="119"/>
      <c r="AA42" s="119">
        <f ca="1">IF(AA$2="","",IF(OFFSET(Лист1!$E$2,SUMIFS(Жеребьёвка!$B$4:$B$60,Жеребьёвка!$C$4:$C$60,Жеребьёвка!AA$2),Жеребьёвка!$D42)=".","",IF(OFFSET(Лист1!$E$2,SUMIFS(Жеребьёвка!$B$4:$B$60,Жеребьёвка!$C$4:$C$60,Жеребьёвка!AA$2),Жеребьёвка!$D42)="-","Введите данные",IF(OFFSET(Лист1!$E$2,SUMIFS(Жеребьёвка!$B$4:$B$60,Жеребьёвка!$C$4:$C$60,Жеребьёвка!AA$2),Жеребьёвка!$D42)="Автомат","Без отбора",DATE(2017,RIGHT(LEFT(OFFSET(Лист1!$E$2,SUMIFS(Жеребьёвка!$B$4:$B$60,Жеребьёвка!$C$4:$C$60,Жеребьёвка!AA$2),Жеребьёвка!$D42),5),2),LEFT(LEFT(OFFSET(Лист1!$E$2,SUMIFS(Жеребьёвка!$B$4:$B$60,Жеребьёвка!$C$4:$C$60,Жеребьёвка!AA$2),Жеребьёвка!$D42),5),2))))))</f>
        <v>42807</v>
      </c>
      <c r="AB42" s="119"/>
      <c r="AC42" s="119">
        <f ca="1">IF(AC$2="","",IF(OFFSET(Лист1!$E$2,SUMIFS(Жеребьёвка!$B$4:$B$60,Жеребьёвка!$C$4:$C$60,Жеребьёвка!AC$2),Жеребьёвка!$D42)=".","",IF(OFFSET(Лист1!$E$2,SUMIFS(Жеребьёвка!$B$4:$B$60,Жеребьёвка!$C$4:$C$60,Жеребьёвка!AC$2),Жеребьёвка!$D42)="-","Введите данные",IF(OFFSET(Лист1!$E$2,SUMIFS(Жеребьёвка!$B$4:$B$60,Жеребьёвка!$C$4:$C$60,Жеребьёвка!AC$2),Жеребьёвка!$D42)="Автомат","Без отбора",DATE(2017,RIGHT(LEFT(OFFSET(Лист1!$E$2,SUMIFS(Жеребьёвка!$B$4:$B$60,Жеребьёвка!$C$4:$C$60,Жеребьёвка!AC$2),Жеребьёвка!$D42),5),2),LEFT(LEFT(OFFSET(Лист1!$E$2,SUMIFS(Жеребьёвка!$B$4:$B$60,Жеребьёвка!$C$4:$C$60,Жеребьёвка!AC$2),Жеребьёвка!$D42),5),2))))))</f>
        <v>42815</v>
      </c>
      <c r="AD42" s="119">
        <f ca="1">IF(AC$2="","",IF(OFFSET(Лист1!$E$2,SUMIFS(Жеребьёвка!$B$4:$B$60,Жеребьёвка!$C$4:$C$60,Жеребьёвка!AC$2),Жеребьёвка!$D42)=".","",IF(OFFSET(Лист1!$E$2,SUMIFS(Жеребьёвка!$B$4:$B$60,Жеребьёвка!$C$4:$C$60,Жеребьёвка!AC$2),Жеребьёвка!$D42)="-","Введите данные",IF(OFFSET(Лист1!$E$2,SUMIFS(Жеребьёвка!$B$4:$B$60,Жеребьёвка!$C$4:$C$60,Жеребьёвка!AC$2),Жеребьёвка!$D42)="Автомат","Без отбора",DATE(2017,RIGHT(RIGHT(OFFSET(Лист1!$E$2,SUMIFS(Жеребьёвка!$B$4:$B$60,Жеребьёвка!$C$4:$C$60,Жеребьёвка!AC$2),Жеребьёвка!$D42),5),2),LEFT(RIGHT(OFFSET(Лист1!$E$2,SUMIFS(Жеребьёвка!$B$4:$B$60,Жеребьёвка!$C$4:$C$60,Жеребьёвка!AC$2),Жеребьёвка!$D42),5),2))))))</f>
        <v>42818</v>
      </c>
      <c r="AE42" s="119">
        <f ca="1">IF(AE$2="","",IF(OFFSET(Лист1!$E$2,SUMIFS(Жеребьёвка!$B$4:$B$60,Жеребьёвка!$C$4:$C$60,Жеребьёвка!AE$2),Жеребьёвка!$D42)=".","",IF(OFFSET(Лист1!$E$2,SUMIFS(Жеребьёвка!$B$4:$B$60,Жеребьёвка!$C$4:$C$60,Жеребьёвка!AE$2),Жеребьёвка!$D42)="-","Введите данные",IF(OFFSET(Лист1!$E$2,SUMIFS(Жеребьёвка!$B$4:$B$60,Жеребьёвка!$C$4:$C$60,Жеребьёвка!AE$2),Жеребьёвка!$D42)="Автомат","Без отбора",DATE(2017,RIGHT(LEFT(OFFSET(Лист1!$E$2,SUMIFS(Жеребьёвка!$B$4:$B$60,Жеребьёвка!$C$4:$C$60,Жеребьёвка!AE$2),Жеребьёвка!$D42),5),2),LEFT(LEFT(OFFSET(Лист1!$E$2,SUMIFS(Жеребьёвка!$B$4:$B$60,Жеребьёвка!$C$4:$C$60,Жеребьёвка!AE$2),Жеребьёвка!$D42),5),2))))))</f>
        <v>42812</v>
      </c>
      <c r="AF42" s="119"/>
      <c r="AG42" s="119" t="str">
        <f ca="1">IF(AG$2="","",IF(OFFSET(Лист1!$E$2,SUMIFS(Жеребьёвка!$B$4:$B$60,Жеребьёвка!$C$4:$C$60,Жеребьёвка!AG$2),Жеребьёвка!$D42)=".","",IF(OFFSET(Лист1!$E$2,SUMIFS(Жеребьёвка!$B$4:$B$60,Жеребьёвка!$C$4:$C$60,Жеребьёвка!AG$2),Жеребьёвка!$D42)="-","Введите данные",IF(OFFSET(Лист1!$E$2,SUMIFS(Жеребьёвка!$B$4:$B$60,Жеребьёвка!$C$4:$C$60,Жеребьёвка!AG$2),Жеребьёвка!$D42)="Автомат","Без отбора",DATE(2017,RIGHT(LEFT(OFFSET(Лист1!$E$2,SUMIFS(Жеребьёвка!$B$4:$B$60,Жеребьёвка!$C$4:$C$60,Жеребьёвка!AG$2),Жеребьёвка!$D42),5),2),LEFT(LEFT(OFFSET(Лист1!$E$2,SUMIFS(Жеребьёвка!$B$4:$B$60,Жеребьёвка!$C$4:$C$60,Жеребьёвка!AG$2),Жеребьёвка!$D42),5),2))))))</f>
        <v/>
      </c>
      <c r="AH42" s="119" t="str">
        <f ca="1">IF(AG$2="","",IF(OFFSET(Лист1!$E$2,SUMIFS(Жеребьёвка!$B$4:$B$60,Жеребьёвка!$C$4:$C$60,Жеребьёвка!AG$2),Жеребьёвка!$D42)=".","",IF(OFFSET(Лист1!$E$2,SUMIFS(Жеребьёвка!$B$4:$B$60,Жеребьёвка!$C$4:$C$60,Жеребьёвка!AG$2),Жеребьёвка!$D42)="-","Введите данные",IF(OFFSET(Лист1!$E$2,SUMIFS(Жеребьёвка!$B$4:$B$60,Жеребьёвка!$C$4:$C$60,Жеребьёвка!AG$2),Жеребьёвка!$D42)="Автомат","Без отбора",DATE(2017,RIGHT(RIGHT(OFFSET(Лист1!$E$2,SUMIFS(Жеребьёвка!$B$4:$B$60,Жеребьёвка!$C$4:$C$60,Жеребьёвка!AG$2),Жеребьёвка!$D42),5),2),LEFT(RIGHT(OFFSET(Лист1!$E$2,SUMIFS(Жеребьёвка!$B$4:$B$60,Жеребьёвка!$C$4:$C$60,Жеребьёвка!AG$2),Жеребьёвка!$D42),5),2))))))</f>
        <v/>
      </c>
      <c r="AI42" s="134">
        <v>42810</v>
      </c>
      <c r="AJ42" s="119"/>
      <c r="AK42" s="119">
        <f ca="1">IF(AK$2="","",IF(OFFSET(Лист1!$E$2,SUMIFS(Жеребьёвка!$B$4:$B$60,Жеребьёвка!$C$4:$C$60,Жеребьёвка!AK$2),Жеребьёвка!$D42)=".","",IF(OFFSET(Лист1!$E$2,SUMIFS(Жеребьёвка!$B$4:$B$60,Жеребьёвка!$C$4:$C$60,Жеребьёвка!AK$2),Жеребьёвка!$D42)="-","Введите данные",IF(OFFSET(Лист1!$E$2,SUMIFS(Жеребьёвка!$B$4:$B$60,Жеребьёвка!$C$4:$C$60,Жеребьёвка!AK$2),Жеребьёвка!$D42)="Автомат","Без отбора",DATE(2017,RIGHT(LEFT(OFFSET(Лист1!$E$2,SUMIFS(Жеребьёвка!$B$4:$B$60,Жеребьёвка!$C$4:$C$60,Жеребьёвка!AK$2),Жеребьёвка!$D42),5),2),LEFT(LEFT(OFFSET(Лист1!$E$2,SUMIFS(Жеребьёвка!$B$4:$B$60,Жеребьёвка!$C$4:$C$60,Жеребьёвка!AK$2),Жеребьёвка!$D42),5),2))))))</f>
        <v>42812</v>
      </c>
      <c r="AL42" s="119"/>
    </row>
    <row r="43" spans="1:38" x14ac:dyDescent="0.25">
      <c r="A43" s="113" t="s">
        <v>146</v>
      </c>
      <c r="B43" s="113">
        <v>40</v>
      </c>
      <c r="C43" s="113" t="s">
        <v>173</v>
      </c>
      <c r="D43" s="113">
        <v>40</v>
      </c>
      <c r="F43" s="124" t="s">
        <v>43</v>
      </c>
      <c r="G43" s="119" t="str">
        <f ca="1">IF(G$2="","",IF(OFFSET(Лист1!$E$2,SUMIFS(Жеребьёвка!$B$4:$B$60,Жеребьёвка!$C$4:$C$60,Жеребьёвка!G$2),Жеребьёвка!$D43)=".","",IF(OFFSET(Лист1!$E$2,SUMIFS(Жеребьёвка!$B$4:$B$60,Жеребьёвка!$C$4:$C$60,Жеребьёвка!G$2),Жеребьёвка!$D43)="-","Введите данные",IF(OFFSET(Лист1!$E$2,SUMIFS(Жеребьёвка!$B$4:$B$60,Жеребьёвка!$C$4:$C$60,Жеребьёвка!G$2),Жеребьёвка!$D43)="Автомат","Без отбора",DATE(2017,RIGHT(LEFT(OFFSET(Лист1!$E$2,SUMIFS(Жеребьёвка!$B$4:$B$60,Жеребьёвка!$C$4:$C$60,Жеребьёвка!G$2),Жеребьёвка!$D43),5),2),LEFT(LEFT(OFFSET(Лист1!$E$2,SUMIFS(Жеребьёвка!$B$4:$B$60,Жеребьёвка!$C$4:$C$60,Жеребьёвка!G$2),Жеребьёвка!$D43),5),2))))))</f>
        <v/>
      </c>
      <c r="H43" s="119" t="str">
        <f ca="1">IF(G$2="","",IF(OFFSET(Лист1!$E$2,SUMIFS(Жеребьёвка!$B$4:$B$60,Жеребьёвка!$C$4:$C$60,Жеребьёвка!G$2),Жеребьёвка!$D43)=".","",IF(OFFSET(Лист1!$E$2,SUMIFS(Жеребьёвка!$B$4:$B$60,Жеребьёвка!$C$4:$C$60,Жеребьёвка!G$2),Жеребьёвка!$D43)="-","Введите данные",IF(OFFSET(Лист1!$E$2,SUMIFS(Жеребьёвка!$B$4:$B$60,Жеребьёвка!$C$4:$C$60,Жеребьёвка!G$2),Жеребьёвка!$D43)="Автомат","Без отбора",DATE(2017,RIGHT(RIGHT(OFFSET(Лист1!$E$2,SUMIFS(Жеребьёвка!$B$4:$B$60,Жеребьёвка!$C$4:$C$60,Жеребьёвка!G$2),Жеребьёвка!$D43),5),2),LEFT(RIGHT(OFFSET(Лист1!$E$2,SUMIFS(Жеребьёвка!$B$4:$B$60,Жеребьёвка!$C$4:$C$60,Жеребьёвка!G$2),Жеребьёвка!$D43),5),2))))))</f>
        <v/>
      </c>
      <c r="I43" s="119" t="str">
        <f ca="1">IF(I$2="","",IF(OFFSET(Лист1!$E$2,SUMIFS(Жеребьёвка!$B$4:$B$60,Жеребьёвка!$C$4:$C$60,Жеребьёвка!I$2),Жеребьёвка!$D43)=".","",IF(OFFSET(Лист1!$E$2,SUMIFS(Жеребьёвка!$B$4:$B$60,Жеребьёвка!$C$4:$C$60,Жеребьёвка!I$2),Жеребьёвка!$D43)="-","Введите данные",IF(OFFSET(Лист1!$E$2,SUMIFS(Жеребьёвка!$B$4:$B$60,Жеребьёвка!$C$4:$C$60,Жеребьёвка!I$2),Жеребьёвка!$D43)="Автомат","Без отбора",DATE(2017,RIGHT(LEFT(OFFSET(Лист1!$E$2,SUMIFS(Жеребьёвка!$B$4:$B$60,Жеребьёвка!$C$4:$C$60,Жеребьёвка!I$2),Жеребьёвка!$D43),5),2),LEFT(LEFT(OFFSET(Лист1!$E$2,SUMIFS(Жеребьёвка!$B$4:$B$60,Жеребьёвка!$C$4:$C$60,Жеребьёвка!I$2),Жеребьёвка!$D43),5),2))))))</f>
        <v/>
      </c>
      <c r="J43" s="119" t="str">
        <f ca="1">IF(I$2="","",IF(OFFSET(Лист1!$E$2,SUMIFS(Жеребьёвка!$B$4:$B$60,Жеребьёвка!$C$4:$C$60,Жеребьёвка!I$2),Жеребьёвка!$D43)=".","",IF(OFFSET(Лист1!$E$2,SUMIFS(Жеребьёвка!$B$4:$B$60,Жеребьёвка!$C$4:$C$60,Жеребьёвка!I$2),Жеребьёвка!$D43)="-","Введите данные",IF(OFFSET(Лист1!$E$2,SUMIFS(Жеребьёвка!$B$4:$B$60,Жеребьёвка!$C$4:$C$60,Жеребьёвка!I$2),Жеребьёвка!$D43)="Автомат","Без отбора",DATE(2017,RIGHT(RIGHT(OFFSET(Лист1!$E$2,SUMIFS(Жеребьёвка!$B$4:$B$60,Жеребьёвка!$C$4:$C$60,Жеребьёвка!I$2),Жеребьёвка!$D43),5),2),LEFT(RIGHT(OFFSET(Лист1!$E$2,SUMIFS(Жеребьёвка!$B$4:$B$60,Жеребьёвка!$C$4:$C$60,Жеребьёвка!I$2),Жеребьёвка!$D43),5),2))))))</f>
        <v/>
      </c>
      <c r="K43" s="119" t="str">
        <f ca="1">IF(K$2="","",IF(OFFSET(Лист1!$E$2,SUMIFS(Жеребьёвка!$B$4:$B$60,Жеребьёвка!$C$4:$C$60,Жеребьёвка!K$2),Жеребьёвка!$D43)=".","",IF(OFFSET(Лист1!$E$2,SUMIFS(Жеребьёвка!$B$4:$B$60,Жеребьёвка!$C$4:$C$60,Жеребьёвка!K$2),Жеребьёвка!$D43)="-","Введите данные",IF(OFFSET(Лист1!$E$2,SUMIFS(Жеребьёвка!$B$4:$B$60,Жеребьёвка!$C$4:$C$60,Жеребьёвка!K$2),Жеребьёвка!$D43)="Автомат","Без отбора",DATE(2017,RIGHT(LEFT(OFFSET(Лист1!$E$2,SUMIFS(Жеребьёвка!$B$4:$B$60,Жеребьёвка!$C$4:$C$60,Жеребьёвка!K$2),Жеребьёвка!$D43),5),2),LEFT(LEFT(OFFSET(Лист1!$E$2,SUMIFS(Жеребьёвка!$B$4:$B$60,Жеребьёвка!$C$4:$C$60,Жеребьёвка!K$2),Жеребьёвка!$D43),5),2))))))</f>
        <v/>
      </c>
      <c r="L43" s="119" t="str">
        <f ca="1">IF(K$2="","",IF(OFFSET(Лист1!$E$2,SUMIFS(Жеребьёвка!$B$4:$B$60,Жеребьёвка!$C$4:$C$60,Жеребьёвка!K$2),Жеребьёвка!$D43)=".","",IF(OFFSET(Лист1!$E$2,SUMIFS(Жеребьёвка!$B$4:$B$60,Жеребьёвка!$C$4:$C$60,Жеребьёвка!K$2),Жеребьёвка!$D43)="-","Введите данные",IF(OFFSET(Лист1!$E$2,SUMIFS(Жеребьёвка!$B$4:$B$60,Жеребьёвка!$C$4:$C$60,Жеребьёвка!K$2),Жеребьёвка!$D43)="Автомат","Без отбора",DATE(2017,RIGHT(RIGHT(OFFSET(Лист1!$E$2,SUMIFS(Жеребьёвка!$B$4:$B$60,Жеребьёвка!$C$4:$C$60,Жеребьёвка!K$2),Жеребьёвка!$D43),5),2),LEFT(RIGHT(OFFSET(Лист1!$E$2,SUMIFS(Жеребьёвка!$B$4:$B$60,Жеребьёвка!$C$4:$C$60,Жеребьёвка!K$2),Жеребьёвка!$D43),5),2))))))</f>
        <v/>
      </c>
      <c r="M43" s="119" t="str">
        <f ca="1">IF(M$2="","",IF(OFFSET(Лист1!$E$2,SUMIFS(Жеребьёвка!$B$4:$B$60,Жеребьёвка!$C$4:$C$60,Жеребьёвка!M$2),Жеребьёвка!$D43)=".","",IF(OFFSET(Лист1!$E$2,SUMIFS(Жеребьёвка!$B$4:$B$60,Жеребьёвка!$C$4:$C$60,Жеребьёвка!M$2),Жеребьёвка!$D43)="-","Введите данные",IF(OFFSET(Лист1!$E$2,SUMIFS(Жеребьёвка!$B$4:$B$60,Жеребьёвка!$C$4:$C$60,Жеребьёвка!M$2),Жеребьёвка!$D43)="Автомат","Без отбора",DATE(2017,RIGHT(LEFT(OFFSET(Лист1!$E$2,SUMIFS(Жеребьёвка!$B$4:$B$60,Жеребьёвка!$C$4:$C$60,Жеребьёвка!M$2),Жеребьёвка!$D43),5),2),LEFT(LEFT(OFFSET(Лист1!$E$2,SUMIFS(Жеребьёвка!$B$4:$B$60,Жеребьёвка!$C$4:$C$60,Жеребьёвка!M$2),Жеребьёвка!$D43),5),2))))))</f>
        <v/>
      </c>
      <c r="N43" s="119" t="str">
        <f ca="1">IF(M$2="","",IF(OFFSET(Лист1!$E$2,SUMIFS(Жеребьёвка!$B$4:$B$60,Жеребьёвка!$C$4:$C$60,Жеребьёвка!M$2),Жеребьёвка!$D43)=".","",IF(OFFSET(Лист1!$E$2,SUMIFS(Жеребьёвка!$B$4:$B$60,Жеребьёвка!$C$4:$C$60,Жеребьёвка!M$2),Жеребьёвка!$D43)="-","Введите данные",IF(OFFSET(Лист1!$E$2,SUMIFS(Жеребьёвка!$B$4:$B$60,Жеребьёвка!$C$4:$C$60,Жеребьёвка!M$2),Жеребьёвка!$D43)="Автомат","Без отбора",DATE(2017,RIGHT(RIGHT(OFFSET(Лист1!$E$2,SUMIFS(Жеребьёвка!$B$4:$B$60,Жеребьёвка!$C$4:$C$60,Жеребьёвка!M$2),Жеребьёвка!$D43),5),2),LEFT(RIGHT(OFFSET(Лист1!$E$2,SUMIFS(Жеребьёвка!$B$4:$B$60,Жеребьёвка!$C$4:$C$60,Жеребьёвка!M$2),Жеребьёвка!$D43),5),2))))))</f>
        <v/>
      </c>
      <c r="O43" s="119" t="str">
        <f ca="1">IF(O$2="","",IF(OFFSET(Лист1!$E$2,SUMIFS(Жеребьёвка!$B$4:$B$60,Жеребьёвка!$C$4:$C$60,Жеребьёвка!O$2),Жеребьёвка!$D43)=".","",IF(OFFSET(Лист1!$E$2,SUMIFS(Жеребьёвка!$B$4:$B$60,Жеребьёвка!$C$4:$C$60,Жеребьёвка!O$2),Жеребьёвка!$D43)="-","Введите данные",IF(OFFSET(Лист1!$E$2,SUMIFS(Жеребьёвка!$B$4:$B$60,Жеребьёвка!$C$4:$C$60,Жеребьёвка!O$2),Жеребьёвка!$D43)="Автомат","Без отбора",DATE(2017,RIGHT(LEFT(OFFSET(Лист1!$E$2,SUMIFS(Жеребьёвка!$B$4:$B$60,Жеребьёвка!$C$4:$C$60,Жеребьёвка!O$2),Жеребьёвка!$D43),5),2),LEFT(LEFT(OFFSET(Лист1!$E$2,SUMIFS(Жеребьёвка!$B$4:$B$60,Жеребьёвка!$C$4:$C$60,Жеребьёвка!O$2),Жеребьёвка!$D43),5),2))))))</f>
        <v/>
      </c>
      <c r="P43" s="119" t="str">
        <f ca="1">IF(O$2="","",IF(OFFSET(Лист1!$E$2,SUMIFS(Жеребьёвка!$B$4:$B$60,Жеребьёвка!$C$4:$C$60,Жеребьёвка!O$2),Жеребьёвка!$D43)=".","",IF(OFFSET(Лист1!$E$2,SUMIFS(Жеребьёвка!$B$4:$B$60,Жеребьёвка!$C$4:$C$60,Жеребьёвка!O$2),Жеребьёвка!$D43)="-","Введите данные",IF(OFFSET(Лист1!$E$2,SUMIFS(Жеребьёвка!$B$4:$B$60,Жеребьёвка!$C$4:$C$60,Жеребьёвка!O$2),Жеребьёвка!$D43)="Автомат","Без отбора",DATE(2017,RIGHT(RIGHT(OFFSET(Лист1!$E$2,SUMIFS(Жеребьёвка!$B$4:$B$60,Жеребьёвка!$C$4:$C$60,Жеребьёвка!O$2),Жеребьёвка!$D43),5),2),LEFT(RIGHT(OFFSET(Лист1!$E$2,SUMIFS(Жеребьёвка!$B$4:$B$60,Жеребьёвка!$C$4:$C$60,Жеребьёвка!O$2),Жеребьёвка!$D43),5),2))))))</f>
        <v/>
      </c>
      <c r="Q43" s="119">
        <f ca="1">IF(Q$2="","",IF(OFFSET(Лист1!$E$2,SUMIFS(Жеребьёвка!$B$4:$B$60,Жеребьёвка!$C$4:$C$60,Жеребьёвка!Q$2),Жеребьёвка!$D43)=".","",IF(OFFSET(Лист1!$E$2,SUMIFS(Жеребьёвка!$B$4:$B$60,Жеребьёвка!$C$4:$C$60,Жеребьёвка!Q$2),Жеребьёвка!$D43)="-","Введите данные",IF(OFFSET(Лист1!$E$2,SUMIFS(Жеребьёвка!$B$4:$B$60,Жеребьёвка!$C$4:$C$60,Жеребьёвка!Q$2),Жеребьёвка!$D43)="Автомат","Без отбора",DATE(2017,RIGHT(LEFT(OFFSET(Лист1!$E$2,SUMIFS(Жеребьёвка!$B$4:$B$60,Жеребьёвка!$C$4:$C$60,Жеребьёвка!Q$2),Жеребьёвка!$D43),5),2),LEFT(LEFT(OFFSET(Лист1!$E$2,SUMIFS(Жеребьёвка!$B$4:$B$60,Жеребьёвка!$C$4:$C$60,Жеребьёвка!Q$2),Жеребьёвка!$D43),5),2))))))</f>
        <v>42812</v>
      </c>
      <c r="R43" s="119">
        <f ca="1">IF(Q$2="","",IF(OFFSET(Лист1!$E$2,SUMIFS(Жеребьёвка!$B$4:$B$60,Жеребьёвка!$C$4:$C$60,Жеребьёвка!Q$2),Жеребьёвка!$D43)=".","",IF(OFFSET(Лист1!$E$2,SUMIFS(Жеребьёвка!$B$4:$B$60,Жеребьёвка!$C$4:$C$60,Жеребьёвка!Q$2),Жеребьёвка!$D43)="-","Введите данные",IF(OFFSET(Лист1!$E$2,SUMIFS(Жеребьёвка!$B$4:$B$60,Жеребьёвка!$C$4:$C$60,Жеребьёвка!Q$2),Жеребьёвка!$D43)="Автомат","Без отбора",DATE(2017,RIGHT(RIGHT(OFFSET(Лист1!$E$2,SUMIFS(Жеребьёвка!$B$4:$B$60,Жеребьёвка!$C$4:$C$60,Жеребьёвка!Q$2),Жеребьёвка!$D43),5),2),LEFT(RIGHT(OFFSET(Лист1!$E$2,SUMIFS(Жеребьёвка!$B$4:$B$60,Жеребьёвка!$C$4:$C$60,Жеребьёвка!Q$2),Жеребьёвка!$D43),5),2))))))</f>
        <v>42818</v>
      </c>
      <c r="S43" s="119">
        <f ca="1">IF(S$2="","",IF(OFFSET(Лист1!$E$2,SUMIFS(Жеребьёвка!$B$4:$B$60,Жеребьёвка!$C$4:$C$60,Жеребьёвка!S$2),Жеребьёвка!$D43)=".","",IF(OFFSET(Лист1!$E$2,SUMIFS(Жеребьёвка!$B$4:$B$60,Жеребьёвка!$C$4:$C$60,Жеребьёвка!S$2),Жеребьёвка!$D43)="-","Введите данные",IF(OFFSET(Лист1!$E$2,SUMIFS(Жеребьёвка!$B$4:$B$60,Жеребьёвка!$C$4:$C$60,Жеребьёвка!S$2),Жеребьёвка!$D43)="Автомат","Без отбора",DATE(2017,RIGHT(LEFT(OFFSET(Лист1!$E$2,SUMIFS(Жеребьёвка!$B$4:$B$60,Жеребьёвка!$C$4:$C$60,Жеребьёвка!S$2),Жеребьёвка!$D43),5),2),LEFT(LEFT(OFFSET(Лист1!$E$2,SUMIFS(Жеребьёвка!$B$4:$B$60,Жеребьёвка!$C$4:$C$60,Жеребьёвка!S$2),Жеребьёвка!$D43),5),2))))))</f>
        <v>42812</v>
      </c>
      <c r="T43" s="134">
        <v>42820</v>
      </c>
      <c r="U43" s="134"/>
      <c r="V43" s="134"/>
      <c r="W43" s="119">
        <f ca="1">IF(W$2="","",IF(OFFSET(Лист1!$E$2,SUMIFS(Жеребьёвка!$B$4:$B$60,Жеребьёвка!$C$4:$C$60,Жеребьёвка!W$2),Жеребьёвка!$D43)=".","",IF(OFFSET(Лист1!$E$2,SUMIFS(Жеребьёвка!$B$4:$B$60,Жеребьёвка!$C$4:$C$60,Жеребьёвка!W$2),Жеребьёвка!$D43)="-","Введите данные",IF(OFFSET(Лист1!$E$2,SUMIFS(Жеребьёвка!$B$4:$B$60,Жеребьёвка!$C$4:$C$60,Жеребьёвка!W$2),Жеребьёвка!$D43)="Автомат","Без отбора",DATE(2017,RIGHT(LEFT(OFFSET(Лист1!$E$2,SUMIFS(Жеребьёвка!$B$4:$B$60,Жеребьёвка!$C$4:$C$60,Жеребьёвка!W$2),Жеребьёвка!$D43),5),2),LEFT(LEFT(OFFSET(Лист1!$E$2,SUMIFS(Жеребьёвка!$B$4:$B$60,Жеребьёвка!$C$4:$C$60,Жеребьёвка!W$2),Жеребьёвка!$D43),5),2))))))</f>
        <v>42813</v>
      </c>
      <c r="X43" s="119">
        <f ca="1">IF(W$2="","",IF(OFFSET(Лист1!$E$2,SUMIFS(Жеребьёвка!$B$4:$B$60,Жеребьёвка!$C$4:$C$60,Жеребьёвка!W$2),Жеребьёвка!$D43)=".","",IF(OFFSET(Лист1!$E$2,SUMIFS(Жеребьёвка!$B$4:$B$60,Жеребьёвка!$C$4:$C$60,Жеребьёвка!W$2),Жеребьёвка!$D43)="-","Введите данные",IF(OFFSET(Лист1!$E$2,SUMIFS(Жеребьёвка!$B$4:$B$60,Жеребьёвка!$C$4:$C$60,Жеребьёвка!W$2),Жеребьёвка!$D43)="Автомат","Без отбора",DATE(2017,RIGHT(RIGHT(OFFSET(Лист1!$E$2,SUMIFS(Жеребьёвка!$B$4:$B$60,Жеребьёвка!$C$4:$C$60,Жеребьёвка!W$2),Жеребьёвка!$D43),5),2),LEFT(RIGHT(OFFSET(Лист1!$E$2,SUMIFS(Жеребьёвка!$B$4:$B$60,Жеребьёвка!$C$4:$C$60,Жеребьёвка!W$2),Жеребьёвка!$D43),5),2))))))</f>
        <v>42816</v>
      </c>
      <c r="Y43" s="119">
        <f ca="1">IF(Y$2="","",IF(OFFSET(Лист1!$E$2,SUMIFS(Жеребьёвка!$B$4:$B$60,Жеребьёвка!$C$4:$C$60,Жеребьёвка!Y$2),Жеребьёвка!$D43)=".","",IF(OFFSET(Лист1!$E$2,SUMIFS(Жеребьёвка!$B$4:$B$60,Жеребьёвка!$C$4:$C$60,Жеребьёвка!Y$2),Жеребьёвка!$D43)="-","Введите данные",IF(OFFSET(Лист1!$E$2,SUMIFS(Жеребьёвка!$B$4:$B$60,Жеребьёвка!$C$4:$C$60,Жеребьёвка!Y$2),Жеребьёвка!$D43)="Автомат","Без отбора",DATE(2017,RIGHT(LEFT(OFFSET(Лист1!$E$2,SUMIFS(Жеребьёвка!$B$4:$B$60,Жеребьёвка!$C$4:$C$60,Жеребьёвка!Y$2),Жеребьёвка!$D43),5),2),LEFT(LEFT(OFFSET(Лист1!$E$2,SUMIFS(Жеребьёвка!$B$4:$B$60,Жеребьёвка!$C$4:$C$60,Жеребьёвка!Y$2),Жеребьёвка!$D43),5),2))))))</f>
        <v>42813</v>
      </c>
      <c r="Z43" s="119"/>
      <c r="AA43" s="119">
        <f ca="1">IF(AA$2="","",IF(OFFSET(Лист1!$E$2,SUMIFS(Жеребьёвка!$B$4:$B$60,Жеребьёвка!$C$4:$C$60,Жеребьёвка!AA$2),Жеребьёвка!$D43)=".","",IF(OFFSET(Лист1!$E$2,SUMIFS(Жеребьёвка!$B$4:$B$60,Жеребьёвка!$C$4:$C$60,Жеребьёвка!AA$2),Жеребьёвка!$D43)="-","Введите данные",IF(OFFSET(Лист1!$E$2,SUMIFS(Жеребьёвка!$B$4:$B$60,Жеребьёвка!$C$4:$C$60,Жеребьёвка!AA$2),Жеребьёвка!$D43)="Автомат","Без отбора",DATE(2017,RIGHT(LEFT(OFFSET(Лист1!$E$2,SUMIFS(Жеребьёвка!$B$4:$B$60,Жеребьёвка!$C$4:$C$60,Жеребьёвка!AA$2),Жеребьёвка!$D43),5),2),LEFT(LEFT(OFFSET(Лист1!$E$2,SUMIFS(Жеребьёвка!$B$4:$B$60,Жеребьёвка!$C$4:$C$60,Жеребьёвка!AA$2),Жеребьёвка!$D43),5),2))))))</f>
        <v>42807</v>
      </c>
      <c r="AB43" s="119"/>
      <c r="AC43" s="119">
        <f ca="1">IF(AC$2="","",IF(OFFSET(Лист1!$E$2,SUMIFS(Жеребьёвка!$B$4:$B$60,Жеребьёвка!$C$4:$C$60,Жеребьёвка!AC$2),Жеребьёвка!$D43)=".","",IF(OFFSET(Лист1!$E$2,SUMIFS(Жеребьёвка!$B$4:$B$60,Жеребьёвка!$C$4:$C$60,Жеребьёвка!AC$2),Жеребьёвка!$D43)="-","Введите данные",IF(OFFSET(Лист1!$E$2,SUMIFS(Жеребьёвка!$B$4:$B$60,Жеребьёвка!$C$4:$C$60,Жеребьёвка!AC$2),Жеребьёвка!$D43)="Автомат","Без отбора",DATE(2017,RIGHT(LEFT(OFFSET(Лист1!$E$2,SUMIFS(Жеребьёвка!$B$4:$B$60,Жеребьёвка!$C$4:$C$60,Жеребьёвка!AC$2),Жеребьёвка!$D43),5),2),LEFT(LEFT(OFFSET(Лист1!$E$2,SUMIFS(Жеребьёвка!$B$4:$B$60,Жеребьёвка!$C$4:$C$60,Жеребьёвка!AC$2),Жеребьёвка!$D43),5),2))))))</f>
        <v>42815</v>
      </c>
      <c r="AD43" s="119">
        <f ca="1">IF(AC$2="","",IF(OFFSET(Лист1!$E$2,SUMIFS(Жеребьёвка!$B$4:$B$60,Жеребьёвка!$C$4:$C$60,Жеребьёвка!AC$2),Жеребьёвка!$D43)=".","",IF(OFFSET(Лист1!$E$2,SUMIFS(Жеребьёвка!$B$4:$B$60,Жеребьёвка!$C$4:$C$60,Жеребьёвка!AC$2),Жеребьёвка!$D43)="-","Введите данные",IF(OFFSET(Лист1!$E$2,SUMIFS(Жеребьёвка!$B$4:$B$60,Жеребьёвка!$C$4:$C$60,Жеребьёвка!AC$2),Жеребьёвка!$D43)="Автомат","Без отбора",DATE(2017,RIGHT(RIGHT(OFFSET(Лист1!$E$2,SUMIFS(Жеребьёвка!$B$4:$B$60,Жеребьёвка!$C$4:$C$60,Жеребьёвка!AC$2),Жеребьёвка!$D43),5),2),LEFT(RIGHT(OFFSET(Лист1!$E$2,SUMIFS(Жеребьёвка!$B$4:$B$60,Жеребьёвка!$C$4:$C$60,Жеребьёвка!AC$2),Жеребьёвка!$D43),5),2))))))</f>
        <v>42818</v>
      </c>
      <c r="AE43" s="119" t="str">
        <f ca="1">IF(AE$2="","",IF(OFFSET(Лист1!$E$2,SUMIFS(Жеребьёвка!$B$4:$B$60,Жеребьёвка!$C$4:$C$60,Жеребьёвка!AE$2),Жеребьёвка!$D43)=".","",IF(OFFSET(Лист1!$E$2,SUMIFS(Жеребьёвка!$B$4:$B$60,Жеребьёвка!$C$4:$C$60,Жеребьёвка!AE$2),Жеребьёвка!$D43)="-","Введите данные",IF(OFFSET(Лист1!$E$2,SUMIFS(Жеребьёвка!$B$4:$B$60,Жеребьёвка!$C$4:$C$60,Жеребьёвка!AE$2),Жеребьёвка!$D43)="Автомат","Без отбора",DATE(2017,RIGHT(LEFT(OFFSET(Лист1!$E$2,SUMIFS(Жеребьёвка!$B$4:$B$60,Жеребьёвка!$C$4:$C$60,Жеребьёвка!AE$2),Жеребьёвка!$D43),5),2),LEFT(LEFT(OFFSET(Лист1!$E$2,SUMIFS(Жеребьёвка!$B$4:$B$60,Жеребьёвка!$C$4:$C$60,Жеребьёвка!AE$2),Жеребьёвка!$D43),5),2))))))</f>
        <v/>
      </c>
      <c r="AF43" s="119"/>
      <c r="AG43" s="119" t="str">
        <f ca="1">IF(AG$2="","",IF(OFFSET(Лист1!$E$2,SUMIFS(Жеребьёвка!$B$4:$B$60,Жеребьёвка!$C$4:$C$60,Жеребьёвка!AG$2),Жеребьёвка!$D43)=".","",IF(OFFSET(Лист1!$E$2,SUMIFS(Жеребьёвка!$B$4:$B$60,Жеребьёвка!$C$4:$C$60,Жеребьёвка!AG$2),Жеребьёвка!$D43)="-","Введите данные",IF(OFFSET(Лист1!$E$2,SUMIFS(Жеребьёвка!$B$4:$B$60,Жеребьёвка!$C$4:$C$60,Жеребьёвка!AG$2),Жеребьёвка!$D43)="Автомат","Без отбора",DATE(2017,RIGHT(LEFT(OFFSET(Лист1!$E$2,SUMIFS(Жеребьёвка!$B$4:$B$60,Жеребьёвка!$C$4:$C$60,Жеребьёвка!AG$2),Жеребьёвка!$D43),5),2),LEFT(LEFT(OFFSET(Лист1!$E$2,SUMIFS(Жеребьёвка!$B$4:$B$60,Жеребьёвка!$C$4:$C$60,Жеребьёвка!AG$2),Жеребьёвка!$D43),5),2))))))</f>
        <v/>
      </c>
      <c r="AH43" s="119" t="str">
        <f ca="1">IF(AG$2="","",IF(OFFSET(Лист1!$E$2,SUMIFS(Жеребьёвка!$B$4:$B$60,Жеребьёвка!$C$4:$C$60,Жеребьёвка!AG$2),Жеребьёвка!$D43)=".","",IF(OFFSET(Лист1!$E$2,SUMIFS(Жеребьёвка!$B$4:$B$60,Жеребьёвка!$C$4:$C$60,Жеребьёвка!AG$2),Жеребьёвка!$D43)="-","Введите данные",IF(OFFSET(Лист1!$E$2,SUMIFS(Жеребьёвка!$B$4:$B$60,Жеребьёвка!$C$4:$C$60,Жеребьёвка!AG$2),Жеребьёвка!$D43)="Автомат","Без отбора",DATE(2017,RIGHT(RIGHT(OFFSET(Лист1!$E$2,SUMIFS(Жеребьёвка!$B$4:$B$60,Жеребьёвка!$C$4:$C$60,Жеребьёвка!AG$2),Жеребьёвка!$D43),5),2),LEFT(RIGHT(OFFSET(Лист1!$E$2,SUMIFS(Жеребьёвка!$B$4:$B$60,Жеребьёвка!$C$4:$C$60,Жеребьёвка!AG$2),Жеребьёвка!$D43),5),2))))))</f>
        <v/>
      </c>
      <c r="AI43" s="134">
        <v>42810</v>
      </c>
      <c r="AJ43" s="119"/>
      <c r="AK43" s="119" t="str">
        <f ca="1">IF(AK$2="","",IF(OFFSET(Лист1!$E$2,SUMIFS(Жеребьёвка!$B$4:$B$60,Жеребьёвка!$C$4:$C$60,Жеребьёвка!AK$2),Жеребьёвка!$D43)=".","",IF(OFFSET(Лист1!$E$2,SUMIFS(Жеребьёвка!$B$4:$B$60,Жеребьёвка!$C$4:$C$60,Жеребьёвка!AK$2),Жеребьёвка!$D43)="-","Введите данные",IF(OFFSET(Лист1!$E$2,SUMIFS(Жеребьёвка!$B$4:$B$60,Жеребьёвка!$C$4:$C$60,Жеребьёвка!AK$2),Жеребьёвка!$D43)="Автомат","Без отбора",DATE(2017,RIGHT(LEFT(OFFSET(Лист1!$E$2,SUMIFS(Жеребьёвка!$B$4:$B$60,Жеребьёвка!$C$4:$C$60,Жеребьёвка!AK$2),Жеребьёвка!$D43),5),2),LEFT(LEFT(OFFSET(Лист1!$E$2,SUMIFS(Жеребьёвка!$B$4:$B$60,Жеребьёвка!$C$4:$C$60,Жеребьёвка!AK$2),Жеребьёвка!$D43),5),2))))))</f>
        <v/>
      </c>
      <c r="AL43" s="119"/>
    </row>
    <row r="44" spans="1:38" x14ac:dyDescent="0.25">
      <c r="A44" s="113" t="s">
        <v>113</v>
      </c>
      <c r="B44" s="113">
        <v>41</v>
      </c>
      <c r="C44" s="113" t="s">
        <v>175</v>
      </c>
      <c r="D44" s="113">
        <v>41</v>
      </c>
      <c r="F44" s="124" t="s">
        <v>44</v>
      </c>
      <c r="G44" s="119">
        <f ca="1">IF(G$2="","",IF(OFFSET(Лист1!$E$2,SUMIFS(Жеребьёвка!$B$4:$B$60,Жеребьёвка!$C$4:$C$60,Жеребьёвка!G$2),Жеребьёвка!$D44)=".","",IF(OFFSET(Лист1!$E$2,SUMIFS(Жеребьёвка!$B$4:$B$60,Жеребьёвка!$C$4:$C$60,Жеребьёвка!G$2),Жеребьёвка!$D44)="-","Введите данные",IF(OFFSET(Лист1!$E$2,SUMIFS(Жеребьёвка!$B$4:$B$60,Жеребьёвка!$C$4:$C$60,Жеребьёвка!G$2),Жеребьёвка!$D44)="Автомат","Без отбора",DATE(2017,RIGHT(LEFT(OFFSET(Лист1!$E$2,SUMIFS(Жеребьёвка!$B$4:$B$60,Жеребьёвка!$C$4:$C$60,Жеребьёвка!G$2),Жеребьёвка!$D44),5),2),LEFT(LEFT(OFFSET(Лист1!$E$2,SUMIFS(Жеребьёвка!$B$4:$B$60,Жеребьёвка!$C$4:$C$60,Жеребьёвка!G$2),Жеребьёвка!$D44),5),2))))))</f>
        <v>42812</v>
      </c>
      <c r="H44" s="119">
        <f ca="1">IF(G$2="","",IF(OFFSET(Лист1!$E$2,SUMIFS(Жеребьёвка!$B$4:$B$60,Жеребьёвка!$C$4:$C$60,Жеребьёвка!G$2),Жеребьёвка!$D44)=".","",IF(OFFSET(Лист1!$E$2,SUMIFS(Жеребьёвка!$B$4:$B$60,Жеребьёвка!$C$4:$C$60,Жеребьёвка!G$2),Жеребьёвка!$D44)="-","Введите данные",IF(OFFSET(Лист1!$E$2,SUMIFS(Жеребьёвка!$B$4:$B$60,Жеребьёвка!$C$4:$C$60,Жеребьёвка!G$2),Жеребьёвка!$D44)="Автомат","Без отбора",DATE(2017,RIGHT(RIGHT(OFFSET(Лист1!$E$2,SUMIFS(Жеребьёвка!$B$4:$B$60,Жеребьёвка!$C$4:$C$60,Жеребьёвка!G$2),Жеребьёвка!$D44),5),2),LEFT(RIGHT(OFFSET(Лист1!$E$2,SUMIFS(Жеребьёвка!$B$4:$B$60,Жеребьёвка!$C$4:$C$60,Жеребьёвка!G$2),Жеребьёвка!$D44),5),2))))))</f>
        <v>42816</v>
      </c>
      <c r="I44" s="119">
        <f ca="1">IF(I$2="","",IF(OFFSET(Лист1!$E$2,SUMIFS(Жеребьёвка!$B$4:$B$60,Жеребьёвка!$C$4:$C$60,Жеребьёвка!I$2),Жеребьёвка!$D44)=".","",IF(OFFSET(Лист1!$E$2,SUMIFS(Жеребьёвка!$B$4:$B$60,Жеребьёвка!$C$4:$C$60,Жеребьёвка!I$2),Жеребьёвка!$D44)="-","Введите данные",IF(OFFSET(Лист1!$E$2,SUMIFS(Жеребьёвка!$B$4:$B$60,Жеребьёвка!$C$4:$C$60,Жеребьёвка!I$2),Жеребьёвка!$D44)="Автомат","Без отбора",DATE(2017,RIGHT(LEFT(OFFSET(Лист1!$E$2,SUMIFS(Жеребьёвка!$B$4:$B$60,Жеребьёвка!$C$4:$C$60,Жеребьёвка!I$2),Жеребьёвка!$D44),5),2),LEFT(LEFT(OFFSET(Лист1!$E$2,SUMIFS(Жеребьёвка!$B$4:$B$60,Жеребьёвка!$C$4:$C$60,Жеребьёвка!I$2),Жеребьёвка!$D44),5),2))))))</f>
        <v>42812</v>
      </c>
      <c r="J44" s="119">
        <f ca="1">IF(I$2="","",IF(OFFSET(Лист1!$E$2,SUMIFS(Жеребьёвка!$B$4:$B$60,Жеребьёвка!$C$4:$C$60,Жеребьёвка!I$2),Жеребьёвка!$D44)=".","",IF(OFFSET(Лист1!$E$2,SUMIFS(Жеребьёвка!$B$4:$B$60,Жеребьёвка!$C$4:$C$60,Жеребьёвка!I$2),Жеребьёвка!$D44)="-","Введите данные",IF(OFFSET(Лист1!$E$2,SUMIFS(Жеребьёвка!$B$4:$B$60,Жеребьёвка!$C$4:$C$60,Жеребьёвка!I$2),Жеребьёвка!$D44)="Автомат","Без отбора",DATE(2017,RIGHT(RIGHT(OFFSET(Лист1!$E$2,SUMIFS(Жеребьёвка!$B$4:$B$60,Жеребьёвка!$C$4:$C$60,Жеребьёвка!I$2),Жеребьёвка!$D44),5),2),LEFT(RIGHT(OFFSET(Лист1!$E$2,SUMIFS(Жеребьёвка!$B$4:$B$60,Жеребьёвка!$C$4:$C$60,Жеребьёвка!I$2),Жеребьёвка!$D44),5),2))))))</f>
        <v>42817</v>
      </c>
      <c r="K44" s="119" t="str">
        <f ca="1">IF(K$2="","",IF(OFFSET(Лист1!$E$2,SUMIFS(Жеребьёвка!$B$4:$B$60,Жеребьёвка!$C$4:$C$60,Жеребьёвка!K$2),Жеребьёвка!$D44)=".","",IF(OFFSET(Лист1!$E$2,SUMIFS(Жеребьёвка!$B$4:$B$60,Жеребьёвка!$C$4:$C$60,Жеребьёвка!K$2),Жеребьёвка!$D44)="-","Введите данные",IF(OFFSET(Лист1!$E$2,SUMIFS(Жеребьёвка!$B$4:$B$60,Жеребьёвка!$C$4:$C$60,Жеребьёвка!K$2),Жеребьёвка!$D44)="Автомат","Без отбора",DATE(2017,RIGHT(LEFT(OFFSET(Лист1!$E$2,SUMIFS(Жеребьёвка!$B$4:$B$60,Жеребьёвка!$C$4:$C$60,Жеребьёвка!K$2),Жеребьёвка!$D44),5),2),LEFT(LEFT(OFFSET(Лист1!$E$2,SUMIFS(Жеребьёвка!$B$4:$B$60,Жеребьёвка!$C$4:$C$60,Жеребьёвка!K$2),Жеребьёвка!$D44),5),2))))))</f>
        <v/>
      </c>
      <c r="L44" s="119" t="str">
        <f ca="1">IF(K$2="","",IF(OFFSET(Лист1!$E$2,SUMIFS(Жеребьёвка!$B$4:$B$60,Жеребьёвка!$C$4:$C$60,Жеребьёвка!K$2),Жеребьёвка!$D44)=".","",IF(OFFSET(Лист1!$E$2,SUMIFS(Жеребьёвка!$B$4:$B$60,Жеребьёвка!$C$4:$C$60,Жеребьёвка!K$2),Жеребьёвка!$D44)="-","Введите данные",IF(OFFSET(Лист1!$E$2,SUMIFS(Жеребьёвка!$B$4:$B$60,Жеребьёвка!$C$4:$C$60,Жеребьёвка!K$2),Жеребьёвка!$D44)="Автомат","Без отбора",DATE(2017,RIGHT(RIGHT(OFFSET(Лист1!$E$2,SUMIFS(Жеребьёвка!$B$4:$B$60,Жеребьёвка!$C$4:$C$60,Жеребьёвка!K$2),Жеребьёвка!$D44),5),2),LEFT(RIGHT(OFFSET(Лист1!$E$2,SUMIFS(Жеребьёвка!$B$4:$B$60,Жеребьёвка!$C$4:$C$60,Жеребьёвка!K$2),Жеребьёвка!$D44),5),2))))))</f>
        <v/>
      </c>
      <c r="M44" s="119">
        <f ca="1">IF(M$2="","",IF(OFFSET(Лист1!$E$2,SUMIFS(Жеребьёвка!$B$4:$B$60,Жеребьёвка!$C$4:$C$60,Жеребьёвка!M$2),Жеребьёвка!$D44)=".","",IF(OFFSET(Лист1!$E$2,SUMIFS(Жеребьёвка!$B$4:$B$60,Жеребьёвка!$C$4:$C$60,Жеребьёвка!M$2),Жеребьёвка!$D44)="-","Введите данные",IF(OFFSET(Лист1!$E$2,SUMIFS(Жеребьёвка!$B$4:$B$60,Жеребьёвка!$C$4:$C$60,Жеребьёвка!M$2),Жеребьёвка!$D44)="Автомат","Без отбора",DATE(2017,RIGHT(LEFT(OFFSET(Лист1!$E$2,SUMIFS(Жеребьёвка!$B$4:$B$60,Жеребьёвка!$C$4:$C$60,Жеребьёвка!M$2),Жеребьёвка!$D44),5),2),LEFT(LEFT(OFFSET(Лист1!$E$2,SUMIFS(Жеребьёвка!$B$4:$B$60,Жеребьёвка!$C$4:$C$60,Жеребьёвка!M$2),Жеребьёвка!$D44),5),2))))))</f>
        <v>42812</v>
      </c>
      <c r="N44" s="119">
        <f ca="1">IF(M$2="","",IF(OFFSET(Лист1!$E$2,SUMIFS(Жеребьёвка!$B$4:$B$60,Жеребьёвка!$C$4:$C$60,Жеребьёвка!M$2),Жеребьёвка!$D44)=".","",IF(OFFSET(Лист1!$E$2,SUMIFS(Жеребьёвка!$B$4:$B$60,Жеребьёвка!$C$4:$C$60,Жеребьёвка!M$2),Жеребьёвка!$D44)="-","Введите данные",IF(OFFSET(Лист1!$E$2,SUMIFS(Жеребьёвка!$B$4:$B$60,Жеребьёвка!$C$4:$C$60,Жеребьёвка!M$2),Жеребьёвка!$D44)="Автомат","Без отбора",DATE(2017,RIGHT(RIGHT(OFFSET(Лист1!$E$2,SUMIFS(Жеребьёвка!$B$4:$B$60,Жеребьёвка!$C$4:$C$60,Жеребьёвка!M$2),Жеребьёвка!$D44),5),2),LEFT(RIGHT(OFFSET(Лист1!$E$2,SUMIFS(Жеребьёвка!$B$4:$B$60,Жеребьёвка!$C$4:$C$60,Жеребьёвка!M$2),Жеребьёвка!$D44),5),2))))))</f>
        <v>42816</v>
      </c>
      <c r="O44" s="119" t="str">
        <f ca="1">IF(O$2="","",IF(OFFSET(Лист1!$E$2,SUMIFS(Жеребьёвка!$B$4:$B$60,Жеребьёвка!$C$4:$C$60,Жеребьёвка!O$2),Жеребьёвка!$D44)=".","",IF(OFFSET(Лист1!$E$2,SUMIFS(Жеребьёвка!$B$4:$B$60,Жеребьёвка!$C$4:$C$60,Жеребьёвка!O$2),Жеребьёвка!$D44)="-","Введите данные",IF(OFFSET(Лист1!$E$2,SUMIFS(Жеребьёвка!$B$4:$B$60,Жеребьёвка!$C$4:$C$60,Жеребьёвка!O$2),Жеребьёвка!$D44)="Автомат","Без отбора",DATE(2017,RIGHT(LEFT(OFFSET(Лист1!$E$2,SUMIFS(Жеребьёвка!$B$4:$B$60,Жеребьёвка!$C$4:$C$60,Жеребьёвка!O$2),Жеребьёвка!$D44),5),2),LEFT(LEFT(OFFSET(Лист1!$E$2,SUMIFS(Жеребьёвка!$B$4:$B$60,Жеребьёвка!$C$4:$C$60,Жеребьёвка!O$2),Жеребьёвка!$D44),5),2))))))</f>
        <v/>
      </c>
      <c r="P44" s="119" t="str">
        <f ca="1">IF(O$2="","",IF(OFFSET(Лист1!$E$2,SUMIFS(Жеребьёвка!$B$4:$B$60,Жеребьёвка!$C$4:$C$60,Жеребьёвка!O$2),Жеребьёвка!$D44)=".","",IF(OFFSET(Лист1!$E$2,SUMIFS(Жеребьёвка!$B$4:$B$60,Жеребьёвка!$C$4:$C$60,Жеребьёвка!O$2),Жеребьёвка!$D44)="-","Введите данные",IF(OFFSET(Лист1!$E$2,SUMIFS(Жеребьёвка!$B$4:$B$60,Жеребьёвка!$C$4:$C$60,Жеребьёвка!O$2),Жеребьёвка!$D44)="Автомат","Без отбора",DATE(2017,RIGHT(RIGHT(OFFSET(Лист1!$E$2,SUMIFS(Жеребьёвка!$B$4:$B$60,Жеребьёвка!$C$4:$C$60,Жеребьёвка!O$2),Жеребьёвка!$D44),5),2),LEFT(RIGHT(OFFSET(Лист1!$E$2,SUMIFS(Жеребьёвка!$B$4:$B$60,Жеребьёвка!$C$4:$C$60,Жеребьёвка!O$2),Жеребьёвка!$D44),5),2))))))</f>
        <v/>
      </c>
      <c r="Q44" s="119">
        <f ca="1">IF(Q$2="","",IF(OFFSET(Лист1!$E$2,SUMIFS(Жеребьёвка!$B$4:$B$60,Жеребьёвка!$C$4:$C$60,Жеребьёвка!Q$2),Жеребьёвка!$D44)=".","",IF(OFFSET(Лист1!$E$2,SUMIFS(Жеребьёвка!$B$4:$B$60,Жеребьёвка!$C$4:$C$60,Жеребьёвка!Q$2),Жеребьёвка!$D44)="-","Введите данные",IF(OFFSET(Лист1!$E$2,SUMIFS(Жеребьёвка!$B$4:$B$60,Жеребьёвка!$C$4:$C$60,Жеребьёвка!Q$2),Жеребьёвка!$D44)="Автомат","Без отбора",DATE(2017,RIGHT(LEFT(OFFSET(Лист1!$E$2,SUMIFS(Жеребьёвка!$B$4:$B$60,Жеребьёвка!$C$4:$C$60,Жеребьёвка!Q$2),Жеребьёвка!$D44),5),2),LEFT(LEFT(OFFSET(Лист1!$E$2,SUMIFS(Жеребьёвка!$B$4:$B$60,Жеребьёвка!$C$4:$C$60,Жеребьёвка!Q$2),Жеребьёвка!$D44),5),2))))))</f>
        <v>42812</v>
      </c>
      <c r="R44" s="119">
        <f ca="1">IF(Q$2="","",IF(OFFSET(Лист1!$E$2,SUMIFS(Жеребьёвка!$B$4:$B$60,Жеребьёвка!$C$4:$C$60,Жеребьёвка!Q$2),Жеребьёвка!$D44)=".","",IF(OFFSET(Лист1!$E$2,SUMIFS(Жеребьёвка!$B$4:$B$60,Жеребьёвка!$C$4:$C$60,Жеребьёвка!Q$2),Жеребьёвка!$D44)="-","Введите данные",IF(OFFSET(Лист1!$E$2,SUMIFS(Жеребьёвка!$B$4:$B$60,Жеребьёвка!$C$4:$C$60,Жеребьёвка!Q$2),Жеребьёвка!$D44)="Автомат","Без отбора",DATE(2017,RIGHT(RIGHT(OFFSET(Лист1!$E$2,SUMIFS(Жеребьёвка!$B$4:$B$60,Жеребьёвка!$C$4:$C$60,Жеребьёвка!Q$2),Жеребьёвка!$D44),5),2),LEFT(RIGHT(OFFSET(Лист1!$E$2,SUMIFS(Жеребьёвка!$B$4:$B$60,Жеребьёвка!$C$4:$C$60,Жеребьёвка!Q$2),Жеребьёвка!$D44),5),2))))))</f>
        <v>42818</v>
      </c>
      <c r="S44" s="119" t="str">
        <f ca="1">IF(S$2="","",IF(OFFSET(Лист1!$E$2,SUMIFS(Жеребьёвка!$B$4:$B$60,Жеребьёвка!$C$4:$C$60,Жеребьёвка!S$2),Жеребьёвка!$D44)=".","",IF(OFFSET(Лист1!$E$2,SUMIFS(Жеребьёвка!$B$4:$B$60,Жеребьёвка!$C$4:$C$60,Жеребьёвка!S$2),Жеребьёвка!$D44)="-","Введите данные",IF(OFFSET(Лист1!$E$2,SUMIFS(Жеребьёвка!$B$4:$B$60,Жеребьёвка!$C$4:$C$60,Жеребьёвка!S$2),Жеребьёвка!$D44)="Автомат","Без отбора",DATE(2017,RIGHT(LEFT(OFFSET(Лист1!$E$2,SUMIFS(Жеребьёвка!$B$4:$B$60,Жеребьёвка!$C$4:$C$60,Жеребьёвка!S$2),Жеребьёвка!$D44),5),2),LEFT(LEFT(OFFSET(Лист1!$E$2,SUMIFS(Жеребьёвка!$B$4:$B$60,Жеребьёвка!$C$4:$C$60,Жеребьёвка!S$2),Жеребьёвка!$D44),5),2))))))</f>
        <v/>
      </c>
      <c r="T44" s="119" t="str">
        <f ca="1">IF(S$2="","",IF(OFFSET(Лист1!$E$2,SUMIFS(Жеребьёвка!$B$4:$B$60,Жеребьёвка!$C$4:$C$60,Жеребьёвка!S$2),Жеребьёвка!$D44)=".","",IF(OFFSET(Лист1!$E$2,SUMIFS(Жеребьёвка!$B$4:$B$60,Жеребьёвка!$C$4:$C$60,Жеребьёвка!S$2),Жеребьёвка!$D44)="-","Введите данные",IF(OFFSET(Лист1!$E$2,SUMIFS(Жеребьёвка!$B$4:$B$60,Жеребьёвка!$C$4:$C$60,Жеребьёвка!S$2),Жеребьёвка!$D44)="Автомат","Без отбора",DATE(2017,RIGHT(RIGHT(OFFSET(Лист1!$E$2,SUMIFS(Жеребьёвка!$B$4:$B$60,Жеребьёвка!$C$4:$C$60,Жеребьёвка!S$2),Жеребьёвка!$D44),5),2),LEFT(RIGHT(OFFSET(Лист1!$E$2,SUMIFS(Жеребьёвка!$B$4:$B$60,Жеребьёвка!$C$4:$C$60,Жеребьёвка!S$2),Жеребьёвка!$D44),5),2))))))</f>
        <v/>
      </c>
      <c r="U44" s="134"/>
      <c r="V44" s="134"/>
      <c r="W44" s="119">
        <f ca="1">IF(W$2="","",IF(OFFSET(Лист1!$E$2,SUMIFS(Жеребьёвка!$B$4:$B$60,Жеребьёвка!$C$4:$C$60,Жеребьёвка!W$2),Жеребьёвка!$D44)=".","",IF(OFFSET(Лист1!$E$2,SUMIFS(Жеребьёвка!$B$4:$B$60,Жеребьёвка!$C$4:$C$60,Жеребьёвка!W$2),Жеребьёвка!$D44)="-","Введите данные",IF(OFFSET(Лист1!$E$2,SUMIFS(Жеребьёвка!$B$4:$B$60,Жеребьёвка!$C$4:$C$60,Жеребьёвка!W$2),Жеребьёвка!$D44)="Автомат","Без отбора",DATE(2017,RIGHT(LEFT(OFFSET(Лист1!$E$2,SUMIFS(Жеребьёвка!$B$4:$B$60,Жеребьёвка!$C$4:$C$60,Жеребьёвка!W$2),Жеребьёвка!$D44),5),2),LEFT(LEFT(OFFSET(Лист1!$E$2,SUMIFS(Жеребьёвка!$B$4:$B$60,Жеребьёвка!$C$4:$C$60,Жеребьёвка!W$2),Жеребьёвка!$D44),5),2))))))</f>
        <v>42813</v>
      </c>
      <c r="X44" s="119">
        <f ca="1">IF(W$2="","",IF(OFFSET(Лист1!$E$2,SUMIFS(Жеребьёвка!$B$4:$B$60,Жеребьёвка!$C$4:$C$60,Жеребьёвка!W$2),Жеребьёвка!$D44)=".","",IF(OFFSET(Лист1!$E$2,SUMIFS(Жеребьёвка!$B$4:$B$60,Жеребьёвка!$C$4:$C$60,Жеребьёвка!W$2),Жеребьёвка!$D44)="-","Введите данные",IF(OFFSET(Лист1!$E$2,SUMIFS(Жеребьёвка!$B$4:$B$60,Жеребьёвка!$C$4:$C$60,Жеребьёвка!W$2),Жеребьёвка!$D44)="Автомат","Без отбора",DATE(2017,RIGHT(RIGHT(OFFSET(Лист1!$E$2,SUMIFS(Жеребьёвка!$B$4:$B$60,Жеребьёвка!$C$4:$C$60,Жеребьёвка!W$2),Жеребьёвка!$D44),5),2),LEFT(RIGHT(OFFSET(Лист1!$E$2,SUMIFS(Жеребьёвка!$B$4:$B$60,Жеребьёвка!$C$4:$C$60,Жеребьёвка!W$2),Жеребьёвка!$D44),5),2))))))</f>
        <v>42816</v>
      </c>
      <c r="Y44" s="119">
        <f ca="1">IF(Y$2="","",IF(OFFSET(Лист1!$E$2,SUMIFS(Жеребьёвка!$B$4:$B$60,Жеребьёвка!$C$4:$C$60,Жеребьёвка!Y$2),Жеребьёвка!$D44)=".","",IF(OFFSET(Лист1!$E$2,SUMIFS(Жеребьёвка!$B$4:$B$60,Жеребьёвка!$C$4:$C$60,Жеребьёвка!Y$2),Жеребьёвка!$D44)="-","Введите данные",IF(OFFSET(Лист1!$E$2,SUMIFS(Жеребьёвка!$B$4:$B$60,Жеребьёвка!$C$4:$C$60,Жеребьёвка!Y$2),Жеребьёвка!$D44)="Автомат","Без отбора",DATE(2017,RIGHT(LEFT(OFFSET(Лист1!$E$2,SUMIFS(Жеребьёвка!$B$4:$B$60,Жеребьёвка!$C$4:$C$60,Жеребьёвка!Y$2),Жеребьёвка!$D44),5),2),LEFT(LEFT(OFFSET(Лист1!$E$2,SUMIFS(Жеребьёвка!$B$4:$B$60,Жеребьёвка!$C$4:$C$60,Жеребьёвка!Y$2),Жеребьёвка!$D44),5),2))))))</f>
        <v>42813</v>
      </c>
      <c r="Z44" s="119"/>
      <c r="AA44" s="119">
        <f ca="1">IF(AA$2="","",IF(OFFSET(Лист1!$E$2,SUMIFS(Жеребьёвка!$B$4:$B$60,Жеребьёвка!$C$4:$C$60,Жеребьёвка!AA$2),Жеребьёвка!$D44)=".","",IF(OFFSET(Лист1!$E$2,SUMIFS(Жеребьёвка!$B$4:$B$60,Жеребьёвка!$C$4:$C$60,Жеребьёвка!AA$2),Жеребьёвка!$D44)="-","Введите данные",IF(OFFSET(Лист1!$E$2,SUMIFS(Жеребьёвка!$B$4:$B$60,Жеребьёвка!$C$4:$C$60,Жеребьёвка!AA$2),Жеребьёвка!$D44)="Автомат","Без отбора",DATE(2017,RIGHT(LEFT(OFFSET(Лист1!$E$2,SUMIFS(Жеребьёвка!$B$4:$B$60,Жеребьёвка!$C$4:$C$60,Жеребьёвка!AA$2),Жеребьёвка!$D44),5),2),LEFT(LEFT(OFFSET(Лист1!$E$2,SUMIFS(Жеребьёвка!$B$4:$B$60,Жеребьёвка!$C$4:$C$60,Жеребьёвка!AA$2),Жеребьёвка!$D44),5),2))))))</f>
        <v>42807</v>
      </c>
      <c r="AB44" s="119"/>
      <c r="AC44" s="119">
        <f ca="1">IF(AC$2="","",IF(OFFSET(Лист1!$E$2,SUMIFS(Жеребьёвка!$B$4:$B$60,Жеребьёвка!$C$4:$C$60,Жеребьёвка!AC$2),Жеребьёвка!$D44)=".","",IF(OFFSET(Лист1!$E$2,SUMIFS(Жеребьёвка!$B$4:$B$60,Жеребьёвка!$C$4:$C$60,Жеребьёвка!AC$2),Жеребьёвка!$D44)="-","Введите данные",IF(OFFSET(Лист1!$E$2,SUMIFS(Жеребьёвка!$B$4:$B$60,Жеребьёвка!$C$4:$C$60,Жеребьёвка!AC$2),Жеребьёвка!$D44)="Автомат","Без отбора",DATE(2017,RIGHT(LEFT(OFFSET(Лист1!$E$2,SUMIFS(Жеребьёвка!$B$4:$B$60,Жеребьёвка!$C$4:$C$60,Жеребьёвка!AC$2),Жеребьёвка!$D44),5),2),LEFT(LEFT(OFFSET(Лист1!$E$2,SUMIFS(Жеребьёвка!$B$4:$B$60,Жеребьёвка!$C$4:$C$60,Жеребьёвка!AC$2),Жеребьёвка!$D44),5),2))))))</f>
        <v>42815</v>
      </c>
      <c r="AD44" s="119">
        <f ca="1">IF(AC$2="","",IF(OFFSET(Лист1!$E$2,SUMIFS(Жеребьёвка!$B$4:$B$60,Жеребьёвка!$C$4:$C$60,Жеребьёвка!AC$2),Жеребьёвка!$D44)=".","",IF(OFFSET(Лист1!$E$2,SUMIFS(Жеребьёвка!$B$4:$B$60,Жеребьёвка!$C$4:$C$60,Жеребьёвка!AC$2),Жеребьёвка!$D44)="-","Введите данные",IF(OFFSET(Лист1!$E$2,SUMIFS(Жеребьёвка!$B$4:$B$60,Жеребьёвка!$C$4:$C$60,Жеребьёвка!AC$2),Жеребьёвка!$D44)="Автомат","Без отбора",DATE(2017,RIGHT(RIGHT(OFFSET(Лист1!$E$2,SUMIFS(Жеребьёвка!$B$4:$B$60,Жеребьёвка!$C$4:$C$60,Жеребьёвка!AC$2),Жеребьёвка!$D44),5),2),LEFT(RIGHT(OFFSET(Лист1!$E$2,SUMIFS(Жеребьёвка!$B$4:$B$60,Жеребьёвка!$C$4:$C$60,Жеребьёвка!AC$2),Жеребьёвка!$D44),5),2))))))</f>
        <v>42818</v>
      </c>
      <c r="AE44" s="119">
        <f ca="1">IF(AE$2="","",IF(OFFSET(Лист1!$E$2,SUMIFS(Жеребьёвка!$B$4:$B$60,Жеребьёвка!$C$4:$C$60,Жеребьёвка!AE$2),Жеребьёвка!$D44)=".","",IF(OFFSET(Лист1!$E$2,SUMIFS(Жеребьёвка!$B$4:$B$60,Жеребьёвка!$C$4:$C$60,Жеребьёвка!AE$2),Жеребьёвка!$D44)="-","Введите данные",IF(OFFSET(Лист1!$E$2,SUMIFS(Жеребьёвка!$B$4:$B$60,Жеребьёвка!$C$4:$C$60,Жеребьёвка!AE$2),Жеребьёвка!$D44)="Автомат","Без отбора",DATE(2017,RIGHT(LEFT(OFFSET(Лист1!$E$2,SUMIFS(Жеребьёвка!$B$4:$B$60,Жеребьёвка!$C$4:$C$60,Жеребьёвка!AE$2),Жеребьёвка!$D44),5),2),LEFT(LEFT(OFFSET(Лист1!$E$2,SUMIFS(Жеребьёвка!$B$4:$B$60,Жеребьёвка!$C$4:$C$60,Жеребьёвка!AE$2),Жеребьёвка!$D44),5),2))))))</f>
        <v>42812</v>
      </c>
      <c r="AF44" s="119"/>
      <c r="AG44" s="119" t="str">
        <f ca="1">IF(AG$2="","",IF(OFFSET(Лист1!$E$2,SUMIFS(Жеребьёвка!$B$4:$B$60,Жеребьёвка!$C$4:$C$60,Жеребьёвка!AG$2),Жеребьёвка!$D44)=".","",IF(OFFSET(Лист1!$E$2,SUMIFS(Жеребьёвка!$B$4:$B$60,Жеребьёвка!$C$4:$C$60,Жеребьёвка!AG$2),Жеребьёвка!$D44)="-","Введите данные",IF(OFFSET(Лист1!$E$2,SUMIFS(Жеребьёвка!$B$4:$B$60,Жеребьёвка!$C$4:$C$60,Жеребьёвка!AG$2),Жеребьёвка!$D44)="Автомат","Без отбора",DATE(2017,RIGHT(LEFT(OFFSET(Лист1!$E$2,SUMIFS(Жеребьёвка!$B$4:$B$60,Жеребьёвка!$C$4:$C$60,Жеребьёвка!AG$2),Жеребьёвка!$D44),5),2),LEFT(LEFT(OFFSET(Лист1!$E$2,SUMIFS(Жеребьёвка!$B$4:$B$60,Жеребьёвка!$C$4:$C$60,Жеребьёвка!AG$2),Жеребьёвка!$D44),5),2))))))</f>
        <v/>
      </c>
      <c r="AH44" s="119" t="str">
        <f ca="1">IF(AG$2="","",IF(OFFSET(Лист1!$E$2,SUMIFS(Жеребьёвка!$B$4:$B$60,Жеребьёвка!$C$4:$C$60,Жеребьёвка!AG$2),Жеребьёвка!$D44)=".","",IF(OFFSET(Лист1!$E$2,SUMIFS(Жеребьёвка!$B$4:$B$60,Жеребьёвка!$C$4:$C$60,Жеребьёвка!AG$2),Жеребьёвка!$D44)="-","Введите данные",IF(OFFSET(Лист1!$E$2,SUMIFS(Жеребьёвка!$B$4:$B$60,Жеребьёвка!$C$4:$C$60,Жеребьёвка!AG$2),Жеребьёвка!$D44)="Автомат","Без отбора",DATE(2017,RIGHT(RIGHT(OFFSET(Лист1!$E$2,SUMIFS(Жеребьёвка!$B$4:$B$60,Жеребьёвка!$C$4:$C$60,Жеребьёвка!AG$2),Жеребьёвка!$D44),5),2),LEFT(RIGHT(OFFSET(Лист1!$E$2,SUMIFS(Жеребьёвка!$B$4:$B$60,Жеребьёвка!$C$4:$C$60,Жеребьёвка!AG$2),Жеребьёвка!$D44),5),2))))))</f>
        <v/>
      </c>
      <c r="AI44" s="134">
        <v>42810</v>
      </c>
      <c r="AJ44" s="119"/>
      <c r="AK44" s="119" t="str">
        <f ca="1">IF(AK$2="","",IF(OFFSET(Лист1!$E$2,SUMIFS(Жеребьёвка!$B$4:$B$60,Жеребьёвка!$C$4:$C$60,Жеребьёвка!AK$2),Жеребьёвка!$D44)=".","",IF(OFFSET(Лист1!$E$2,SUMIFS(Жеребьёвка!$B$4:$B$60,Жеребьёвка!$C$4:$C$60,Жеребьёвка!AK$2),Жеребьёвка!$D44)="-","Введите данные",IF(OFFSET(Лист1!$E$2,SUMIFS(Жеребьёвка!$B$4:$B$60,Жеребьёвка!$C$4:$C$60,Жеребьёвка!AK$2),Жеребьёвка!$D44)="Автомат","Без отбора",DATE(2017,RIGHT(LEFT(OFFSET(Лист1!$E$2,SUMIFS(Жеребьёвка!$B$4:$B$60,Жеребьёвка!$C$4:$C$60,Жеребьёвка!AK$2),Жеребьёвка!$D44),5),2),LEFT(LEFT(OFFSET(Лист1!$E$2,SUMIFS(Жеребьёвка!$B$4:$B$60,Жеребьёвка!$C$4:$C$60,Жеребьёвка!AK$2),Жеребьёвка!$D44),5),2))))))</f>
        <v/>
      </c>
      <c r="AL44" s="119"/>
    </row>
    <row r="45" spans="1:38" x14ac:dyDescent="0.25">
      <c r="A45" s="113" t="s">
        <v>204</v>
      </c>
      <c r="B45" s="113">
        <v>42</v>
      </c>
      <c r="C45" s="113" t="s">
        <v>177</v>
      </c>
      <c r="D45" s="113">
        <v>42</v>
      </c>
      <c r="F45" s="124" t="s">
        <v>45</v>
      </c>
      <c r="G45" s="119" t="str">
        <f ca="1">IF(G$2="","",IF(OFFSET(Лист1!$E$2,SUMIFS(Жеребьёвка!$B$4:$B$60,Жеребьёвка!$C$4:$C$60,Жеребьёвка!G$2),Жеребьёвка!$D45)=".","",IF(OFFSET(Лист1!$E$2,SUMIFS(Жеребьёвка!$B$4:$B$60,Жеребьёвка!$C$4:$C$60,Жеребьёвка!G$2),Жеребьёвка!$D45)="-","Введите данные",IF(OFFSET(Лист1!$E$2,SUMIFS(Жеребьёвка!$B$4:$B$60,Жеребьёвка!$C$4:$C$60,Жеребьёвка!G$2),Жеребьёвка!$D45)="Автомат","Без отбора",DATE(2017,RIGHT(LEFT(OFFSET(Лист1!$E$2,SUMIFS(Жеребьёвка!$B$4:$B$60,Жеребьёвка!$C$4:$C$60,Жеребьёвка!G$2),Жеребьёвка!$D45),5),2),LEFT(LEFT(OFFSET(Лист1!$E$2,SUMIFS(Жеребьёвка!$B$4:$B$60,Жеребьёвка!$C$4:$C$60,Жеребьёвка!G$2),Жеребьёвка!$D45),5),2))))))</f>
        <v/>
      </c>
      <c r="H45" s="119" t="str">
        <f ca="1">IF(G$2="","",IF(OFFSET(Лист1!$E$2,SUMIFS(Жеребьёвка!$B$4:$B$60,Жеребьёвка!$C$4:$C$60,Жеребьёвка!G$2),Жеребьёвка!$D45)=".","",IF(OFFSET(Лист1!$E$2,SUMIFS(Жеребьёвка!$B$4:$B$60,Жеребьёвка!$C$4:$C$60,Жеребьёвка!G$2),Жеребьёвка!$D45)="-","Введите данные",IF(OFFSET(Лист1!$E$2,SUMIFS(Жеребьёвка!$B$4:$B$60,Жеребьёвка!$C$4:$C$60,Жеребьёвка!G$2),Жеребьёвка!$D45)="Автомат","Без отбора",DATE(2017,RIGHT(RIGHT(OFFSET(Лист1!$E$2,SUMIFS(Жеребьёвка!$B$4:$B$60,Жеребьёвка!$C$4:$C$60,Жеребьёвка!G$2),Жеребьёвка!$D45),5),2),LEFT(RIGHT(OFFSET(Лист1!$E$2,SUMIFS(Жеребьёвка!$B$4:$B$60,Жеребьёвка!$C$4:$C$60,Жеребьёвка!G$2),Жеребьёвка!$D45),5),2))))))</f>
        <v/>
      </c>
      <c r="I45" s="119" t="str">
        <f ca="1">IF(I$2="","",IF(OFFSET(Лист1!$E$2,SUMIFS(Жеребьёвка!$B$4:$B$60,Жеребьёвка!$C$4:$C$60,Жеребьёвка!I$2),Жеребьёвка!$D45)=".","",IF(OFFSET(Лист1!$E$2,SUMIFS(Жеребьёвка!$B$4:$B$60,Жеребьёвка!$C$4:$C$60,Жеребьёвка!I$2),Жеребьёвка!$D45)="-","Введите данные",IF(OFFSET(Лист1!$E$2,SUMIFS(Жеребьёвка!$B$4:$B$60,Жеребьёвка!$C$4:$C$60,Жеребьёвка!I$2),Жеребьёвка!$D45)="Автомат","Без отбора",DATE(2017,RIGHT(LEFT(OFFSET(Лист1!$E$2,SUMIFS(Жеребьёвка!$B$4:$B$60,Жеребьёвка!$C$4:$C$60,Жеребьёвка!I$2),Жеребьёвка!$D45),5),2),LEFT(LEFT(OFFSET(Лист1!$E$2,SUMIFS(Жеребьёвка!$B$4:$B$60,Жеребьёвка!$C$4:$C$60,Жеребьёвка!I$2),Жеребьёвка!$D45),5),2))))))</f>
        <v/>
      </c>
      <c r="J45" s="119" t="str">
        <f ca="1">IF(I$2="","",IF(OFFSET(Лист1!$E$2,SUMIFS(Жеребьёвка!$B$4:$B$60,Жеребьёвка!$C$4:$C$60,Жеребьёвка!I$2),Жеребьёвка!$D45)=".","",IF(OFFSET(Лист1!$E$2,SUMIFS(Жеребьёвка!$B$4:$B$60,Жеребьёвка!$C$4:$C$60,Жеребьёвка!I$2),Жеребьёвка!$D45)="-","Введите данные",IF(OFFSET(Лист1!$E$2,SUMIFS(Жеребьёвка!$B$4:$B$60,Жеребьёвка!$C$4:$C$60,Жеребьёвка!I$2),Жеребьёвка!$D45)="Автомат","Без отбора",DATE(2017,RIGHT(RIGHT(OFFSET(Лист1!$E$2,SUMIFS(Жеребьёвка!$B$4:$B$60,Жеребьёвка!$C$4:$C$60,Жеребьёвка!I$2),Жеребьёвка!$D45),5),2),LEFT(RIGHT(OFFSET(Лист1!$E$2,SUMIFS(Жеребьёвка!$B$4:$B$60,Жеребьёвка!$C$4:$C$60,Жеребьёвка!I$2),Жеребьёвка!$D45),5),2))))))</f>
        <v/>
      </c>
      <c r="K45" s="119" t="str">
        <f ca="1">IF(K$2="","",IF(OFFSET(Лист1!$E$2,SUMIFS(Жеребьёвка!$B$4:$B$60,Жеребьёвка!$C$4:$C$60,Жеребьёвка!K$2),Жеребьёвка!$D45)=".","",IF(OFFSET(Лист1!$E$2,SUMIFS(Жеребьёвка!$B$4:$B$60,Жеребьёвка!$C$4:$C$60,Жеребьёвка!K$2),Жеребьёвка!$D45)="-","Введите данные",IF(OFFSET(Лист1!$E$2,SUMIFS(Жеребьёвка!$B$4:$B$60,Жеребьёвка!$C$4:$C$60,Жеребьёвка!K$2),Жеребьёвка!$D45)="Автомат","Без отбора",DATE(2017,RIGHT(LEFT(OFFSET(Лист1!$E$2,SUMIFS(Жеребьёвка!$B$4:$B$60,Жеребьёвка!$C$4:$C$60,Жеребьёвка!K$2),Жеребьёвка!$D45),5),2),LEFT(LEFT(OFFSET(Лист1!$E$2,SUMIFS(Жеребьёвка!$B$4:$B$60,Жеребьёвка!$C$4:$C$60,Жеребьёвка!K$2),Жеребьёвка!$D45),5),2))))))</f>
        <v/>
      </c>
      <c r="L45" s="119" t="str">
        <f ca="1">IF(K$2="","",IF(OFFSET(Лист1!$E$2,SUMIFS(Жеребьёвка!$B$4:$B$60,Жеребьёвка!$C$4:$C$60,Жеребьёвка!K$2),Жеребьёвка!$D45)=".","",IF(OFFSET(Лист1!$E$2,SUMIFS(Жеребьёвка!$B$4:$B$60,Жеребьёвка!$C$4:$C$60,Жеребьёвка!K$2),Жеребьёвка!$D45)="-","Введите данные",IF(OFFSET(Лист1!$E$2,SUMIFS(Жеребьёвка!$B$4:$B$60,Жеребьёвка!$C$4:$C$60,Жеребьёвка!K$2),Жеребьёвка!$D45)="Автомат","Без отбора",DATE(2017,RIGHT(RIGHT(OFFSET(Лист1!$E$2,SUMIFS(Жеребьёвка!$B$4:$B$60,Жеребьёвка!$C$4:$C$60,Жеребьёвка!K$2),Жеребьёвка!$D45),5),2),LEFT(RIGHT(OFFSET(Лист1!$E$2,SUMIFS(Жеребьёвка!$B$4:$B$60,Жеребьёвка!$C$4:$C$60,Жеребьёвка!K$2),Жеребьёвка!$D45),5),2))))))</f>
        <v/>
      </c>
      <c r="M45" s="119" t="str">
        <f ca="1">IF(M$2="","",IF(OFFSET(Лист1!$E$2,SUMIFS(Жеребьёвка!$B$4:$B$60,Жеребьёвка!$C$4:$C$60,Жеребьёвка!M$2),Жеребьёвка!$D45)=".","",IF(OFFSET(Лист1!$E$2,SUMIFS(Жеребьёвка!$B$4:$B$60,Жеребьёвка!$C$4:$C$60,Жеребьёвка!M$2),Жеребьёвка!$D45)="-","Введите данные",IF(OFFSET(Лист1!$E$2,SUMIFS(Жеребьёвка!$B$4:$B$60,Жеребьёвка!$C$4:$C$60,Жеребьёвка!M$2),Жеребьёвка!$D45)="Автомат","Без отбора",DATE(2017,RIGHT(LEFT(OFFSET(Лист1!$E$2,SUMIFS(Жеребьёвка!$B$4:$B$60,Жеребьёвка!$C$4:$C$60,Жеребьёвка!M$2),Жеребьёвка!$D45),5),2),LEFT(LEFT(OFFSET(Лист1!$E$2,SUMIFS(Жеребьёвка!$B$4:$B$60,Жеребьёвка!$C$4:$C$60,Жеребьёвка!M$2),Жеребьёвка!$D45),5),2))))))</f>
        <v/>
      </c>
      <c r="N45" s="119" t="str">
        <f ca="1">IF(M$2="","",IF(OFFSET(Лист1!$E$2,SUMIFS(Жеребьёвка!$B$4:$B$60,Жеребьёвка!$C$4:$C$60,Жеребьёвка!M$2),Жеребьёвка!$D45)=".","",IF(OFFSET(Лист1!$E$2,SUMIFS(Жеребьёвка!$B$4:$B$60,Жеребьёвка!$C$4:$C$60,Жеребьёвка!M$2),Жеребьёвка!$D45)="-","Введите данные",IF(OFFSET(Лист1!$E$2,SUMIFS(Жеребьёвка!$B$4:$B$60,Жеребьёвка!$C$4:$C$60,Жеребьёвка!M$2),Жеребьёвка!$D45)="Автомат","Без отбора",DATE(2017,RIGHT(RIGHT(OFFSET(Лист1!$E$2,SUMIFS(Жеребьёвка!$B$4:$B$60,Жеребьёвка!$C$4:$C$60,Жеребьёвка!M$2),Жеребьёвка!$D45),5),2),LEFT(RIGHT(OFFSET(Лист1!$E$2,SUMIFS(Жеребьёвка!$B$4:$B$60,Жеребьёвка!$C$4:$C$60,Жеребьёвка!M$2),Жеребьёвка!$D45),5),2))))))</f>
        <v/>
      </c>
      <c r="O45" s="119" t="str">
        <f ca="1">IF(O$2="","",IF(OFFSET(Лист1!$E$2,SUMIFS(Жеребьёвка!$B$4:$B$60,Жеребьёвка!$C$4:$C$60,Жеребьёвка!O$2),Жеребьёвка!$D45)=".","",IF(OFFSET(Лист1!$E$2,SUMIFS(Жеребьёвка!$B$4:$B$60,Жеребьёвка!$C$4:$C$60,Жеребьёвка!O$2),Жеребьёвка!$D45)="-","Введите данные",IF(OFFSET(Лист1!$E$2,SUMIFS(Жеребьёвка!$B$4:$B$60,Жеребьёвка!$C$4:$C$60,Жеребьёвка!O$2),Жеребьёвка!$D45)="Автомат","Без отбора",DATE(2017,RIGHT(LEFT(OFFSET(Лист1!$E$2,SUMIFS(Жеребьёвка!$B$4:$B$60,Жеребьёвка!$C$4:$C$60,Жеребьёвка!O$2),Жеребьёвка!$D45),5),2),LEFT(LEFT(OFFSET(Лист1!$E$2,SUMIFS(Жеребьёвка!$B$4:$B$60,Жеребьёвка!$C$4:$C$60,Жеребьёвка!O$2),Жеребьёвка!$D45),5),2))))))</f>
        <v/>
      </c>
      <c r="P45" s="119" t="str">
        <f ca="1">IF(O$2="","",IF(OFFSET(Лист1!$E$2,SUMIFS(Жеребьёвка!$B$4:$B$60,Жеребьёвка!$C$4:$C$60,Жеребьёвка!O$2),Жеребьёвка!$D45)=".","",IF(OFFSET(Лист1!$E$2,SUMIFS(Жеребьёвка!$B$4:$B$60,Жеребьёвка!$C$4:$C$60,Жеребьёвка!O$2),Жеребьёвка!$D45)="-","Введите данные",IF(OFFSET(Лист1!$E$2,SUMIFS(Жеребьёвка!$B$4:$B$60,Жеребьёвка!$C$4:$C$60,Жеребьёвка!O$2),Жеребьёвка!$D45)="Автомат","Без отбора",DATE(2017,RIGHT(RIGHT(OFFSET(Лист1!$E$2,SUMIFS(Жеребьёвка!$B$4:$B$60,Жеребьёвка!$C$4:$C$60,Жеребьёвка!O$2),Жеребьёвка!$D45),5),2),LEFT(RIGHT(OFFSET(Лист1!$E$2,SUMIFS(Жеребьёвка!$B$4:$B$60,Жеребьёвка!$C$4:$C$60,Жеребьёвка!O$2),Жеребьёвка!$D45),5),2))))))</f>
        <v/>
      </c>
      <c r="Q45" s="119">
        <f ca="1">IF(Q$2="","",IF(OFFSET(Лист1!$E$2,SUMIFS(Жеребьёвка!$B$4:$B$60,Жеребьёвка!$C$4:$C$60,Жеребьёвка!Q$2),Жеребьёвка!$D45)=".","",IF(OFFSET(Лист1!$E$2,SUMIFS(Жеребьёвка!$B$4:$B$60,Жеребьёвка!$C$4:$C$60,Жеребьёвка!Q$2),Жеребьёвка!$D45)="-","Введите данные",IF(OFFSET(Лист1!$E$2,SUMIFS(Жеребьёвка!$B$4:$B$60,Жеребьёвка!$C$4:$C$60,Жеребьёвка!Q$2),Жеребьёвка!$D45)="Автомат","Без отбора",DATE(2017,RIGHT(LEFT(OFFSET(Лист1!$E$2,SUMIFS(Жеребьёвка!$B$4:$B$60,Жеребьёвка!$C$4:$C$60,Жеребьёвка!Q$2),Жеребьёвка!$D45),5),2),LEFT(LEFT(OFFSET(Лист1!$E$2,SUMIFS(Жеребьёвка!$B$4:$B$60,Жеребьёвка!$C$4:$C$60,Жеребьёвка!Q$2),Жеребьёвка!$D45),5),2))))))</f>
        <v>42812</v>
      </c>
      <c r="R45" s="119">
        <f ca="1">IF(Q$2="","",IF(OFFSET(Лист1!$E$2,SUMIFS(Жеребьёвка!$B$4:$B$60,Жеребьёвка!$C$4:$C$60,Жеребьёвка!Q$2),Жеребьёвка!$D45)=".","",IF(OFFSET(Лист1!$E$2,SUMIFS(Жеребьёвка!$B$4:$B$60,Жеребьёвка!$C$4:$C$60,Жеребьёвка!Q$2),Жеребьёвка!$D45)="-","Введите данные",IF(OFFSET(Лист1!$E$2,SUMIFS(Жеребьёвка!$B$4:$B$60,Жеребьёвка!$C$4:$C$60,Жеребьёвка!Q$2),Жеребьёвка!$D45)="Автомат","Без отбора",DATE(2017,RIGHT(RIGHT(OFFSET(Лист1!$E$2,SUMIFS(Жеребьёвка!$B$4:$B$60,Жеребьёвка!$C$4:$C$60,Жеребьёвка!Q$2),Жеребьёвка!$D45),5),2),LEFT(RIGHT(OFFSET(Лист1!$E$2,SUMIFS(Жеребьёвка!$B$4:$B$60,Жеребьёвка!$C$4:$C$60,Жеребьёвка!Q$2),Жеребьёвка!$D45),5),2))))))</f>
        <v>42818</v>
      </c>
      <c r="S45" s="119">
        <f ca="1">IF(S$2="","",IF(OFFSET(Лист1!$E$2,SUMIFS(Жеребьёвка!$B$4:$B$60,Жеребьёвка!$C$4:$C$60,Жеребьёвка!S$2),Жеребьёвка!$D45)=".","",IF(OFFSET(Лист1!$E$2,SUMIFS(Жеребьёвка!$B$4:$B$60,Жеребьёвка!$C$4:$C$60,Жеребьёвка!S$2),Жеребьёвка!$D45)="-","Введите данные",IF(OFFSET(Лист1!$E$2,SUMIFS(Жеребьёвка!$B$4:$B$60,Жеребьёвка!$C$4:$C$60,Жеребьёвка!S$2),Жеребьёвка!$D45)="Автомат","Без отбора",DATE(2017,RIGHT(LEFT(OFFSET(Лист1!$E$2,SUMIFS(Жеребьёвка!$B$4:$B$60,Жеребьёвка!$C$4:$C$60,Жеребьёвка!S$2),Жеребьёвка!$D45),5),2),LEFT(LEFT(OFFSET(Лист1!$E$2,SUMIFS(Жеребьёвка!$B$4:$B$60,Жеребьёвка!$C$4:$C$60,Жеребьёвка!S$2),Жеребьёвка!$D45),5),2))))))</f>
        <v>42812</v>
      </c>
      <c r="T45" s="134">
        <v>42820</v>
      </c>
      <c r="U45" s="134">
        <v>42813</v>
      </c>
      <c r="V45" s="134">
        <v>42816</v>
      </c>
      <c r="W45" s="119">
        <f ca="1">IF(W$2="","",IF(OFFSET(Лист1!$E$2,SUMIFS(Жеребьёвка!$B$4:$B$60,Жеребьёвка!$C$4:$C$60,Жеребьёвка!W$2),Жеребьёвка!$D45)=".","",IF(OFFSET(Лист1!$E$2,SUMIFS(Жеребьёвка!$B$4:$B$60,Жеребьёвка!$C$4:$C$60,Жеребьёвка!W$2),Жеребьёвка!$D45)="-","Введите данные",IF(OFFSET(Лист1!$E$2,SUMIFS(Жеребьёвка!$B$4:$B$60,Жеребьёвка!$C$4:$C$60,Жеребьёвка!W$2),Жеребьёвка!$D45)="Автомат","Без отбора",DATE(2017,RIGHT(LEFT(OFFSET(Лист1!$E$2,SUMIFS(Жеребьёвка!$B$4:$B$60,Жеребьёвка!$C$4:$C$60,Жеребьёвка!W$2),Жеребьёвка!$D45),5),2),LEFT(LEFT(OFFSET(Лист1!$E$2,SUMIFS(Жеребьёвка!$B$4:$B$60,Жеребьёвка!$C$4:$C$60,Жеребьёвка!W$2),Жеребьёвка!$D45),5),2))))))</f>
        <v>42813</v>
      </c>
      <c r="X45" s="119">
        <f ca="1">IF(W$2="","",IF(OFFSET(Лист1!$E$2,SUMIFS(Жеребьёвка!$B$4:$B$60,Жеребьёвка!$C$4:$C$60,Жеребьёвка!W$2),Жеребьёвка!$D45)=".","",IF(OFFSET(Лист1!$E$2,SUMIFS(Жеребьёвка!$B$4:$B$60,Жеребьёвка!$C$4:$C$60,Жеребьёвка!W$2),Жеребьёвка!$D45)="-","Введите данные",IF(OFFSET(Лист1!$E$2,SUMIFS(Жеребьёвка!$B$4:$B$60,Жеребьёвка!$C$4:$C$60,Жеребьёвка!W$2),Жеребьёвка!$D45)="Автомат","Без отбора",DATE(2017,RIGHT(RIGHT(OFFSET(Лист1!$E$2,SUMIFS(Жеребьёвка!$B$4:$B$60,Жеребьёвка!$C$4:$C$60,Жеребьёвка!W$2),Жеребьёвка!$D45),5),2),LEFT(RIGHT(OFFSET(Лист1!$E$2,SUMIFS(Жеребьёвка!$B$4:$B$60,Жеребьёвка!$C$4:$C$60,Жеребьёвка!W$2),Жеребьёвка!$D45),5),2))))))</f>
        <v>42816</v>
      </c>
      <c r="Y45" s="119" t="str">
        <f ca="1">IF(Y$2="","",IF(OFFSET(Лист1!$E$2,SUMIFS(Жеребьёвка!$B$4:$B$60,Жеребьёвка!$C$4:$C$60,Жеребьёвка!Y$2),Жеребьёвка!$D45)=".","",IF(OFFSET(Лист1!$E$2,SUMIFS(Жеребьёвка!$B$4:$B$60,Жеребьёвка!$C$4:$C$60,Жеребьёвка!Y$2),Жеребьёвка!$D45)="-","Введите данные",IF(OFFSET(Лист1!$E$2,SUMIFS(Жеребьёвка!$B$4:$B$60,Жеребьёвка!$C$4:$C$60,Жеребьёвка!Y$2),Жеребьёвка!$D45)="Автомат","Без отбора",DATE(2017,RIGHT(LEFT(OFFSET(Лист1!$E$2,SUMIFS(Жеребьёвка!$B$4:$B$60,Жеребьёвка!$C$4:$C$60,Жеребьёвка!Y$2),Жеребьёвка!$D45),5),2),LEFT(LEFT(OFFSET(Лист1!$E$2,SUMIFS(Жеребьёвка!$B$4:$B$60,Жеребьёвка!$C$4:$C$60,Жеребьёвка!Y$2),Жеребьёвка!$D45),5),2))))))</f>
        <v/>
      </c>
      <c r="Z45" s="119"/>
      <c r="AA45" s="119">
        <f ca="1">IF(AA$2="","",IF(OFFSET(Лист1!$E$2,SUMIFS(Жеребьёвка!$B$4:$B$60,Жеребьёвка!$C$4:$C$60,Жеребьёвка!AA$2),Жеребьёвка!$D45)=".","",IF(OFFSET(Лист1!$E$2,SUMIFS(Жеребьёвка!$B$4:$B$60,Жеребьёвка!$C$4:$C$60,Жеребьёвка!AA$2),Жеребьёвка!$D45)="-","Введите данные",IF(OFFSET(Лист1!$E$2,SUMIFS(Жеребьёвка!$B$4:$B$60,Жеребьёвка!$C$4:$C$60,Жеребьёвка!AA$2),Жеребьёвка!$D45)="Автомат","Без отбора",DATE(2017,RIGHT(LEFT(OFFSET(Лист1!$E$2,SUMIFS(Жеребьёвка!$B$4:$B$60,Жеребьёвка!$C$4:$C$60,Жеребьёвка!AA$2),Жеребьёвка!$D45),5),2),LEFT(LEFT(OFFSET(Лист1!$E$2,SUMIFS(Жеребьёвка!$B$4:$B$60,Жеребьёвка!$C$4:$C$60,Жеребьёвка!AA$2),Жеребьёвка!$D45),5),2))))))</f>
        <v>42807</v>
      </c>
      <c r="AB45" s="119"/>
      <c r="AC45" s="119">
        <f ca="1">IF(AC$2="","",IF(OFFSET(Лист1!$E$2,SUMIFS(Жеребьёвка!$B$4:$B$60,Жеребьёвка!$C$4:$C$60,Жеребьёвка!AC$2),Жеребьёвка!$D45)=".","",IF(OFFSET(Лист1!$E$2,SUMIFS(Жеребьёвка!$B$4:$B$60,Жеребьёвка!$C$4:$C$60,Жеребьёвка!AC$2),Жеребьёвка!$D45)="-","Введите данные",IF(OFFSET(Лист1!$E$2,SUMIFS(Жеребьёвка!$B$4:$B$60,Жеребьёвка!$C$4:$C$60,Жеребьёвка!AC$2),Жеребьёвка!$D45)="Автомат","Без отбора",DATE(2017,RIGHT(LEFT(OFFSET(Лист1!$E$2,SUMIFS(Жеребьёвка!$B$4:$B$60,Жеребьёвка!$C$4:$C$60,Жеребьёвка!AC$2),Жеребьёвка!$D45),5),2),LEFT(LEFT(OFFSET(Лист1!$E$2,SUMIFS(Жеребьёвка!$B$4:$B$60,Жеребьёвка!$C$4:$C$60,Жеребьёвка!AC$2),Жеребьёвка!$D45),5),2))))))</f>
        <v>42815</v>
      </c>
      <c r="AD45" s="119">
        <f ca="1">IF(AC$2="","",IF(OFFSET(Лист1!$E$2,SUMIFS(Жеребьёвка!$B$4:$B$60,Жеребьёвка!$C$4:$C$60,Жеребьёвка!AC$2),Жеребьёвка!$D45)=".","",IF(OFFSET(Лист1!$E$2,SUMIFS(Жеребьёвка!$B$4:$B$60,Жеребьёвка!$C$4:$C$60,Жеребьёвка!AC$2),Жеребьёвка!$D45)="-","Введите данные",IF(OFFSET(Лист1!$E$2,SUMIFS(Жеребьёвка!$B$4:$B$60,Жеребьёвка!$C$4:$C$60,Жеребьёвка!AC$2),Жеребьёвка!$D45)="Автомат","Без отбора",DATE(2017,RIGHT(RIGHT(OFFSET(Лист1!$E$2,SUMIFS(Жеребьёвка!$B$4:$B$60,Жеребьёвка!$C$4:$C$60,Жеребьёвка!AC$2),Жеребьёвка!$D45),5),2),LEFT(RIGHT(OFFSET(Лист1!$E$2,SUMIFS(Жеребьёвка!$B$4:$B$60,Жеребьёвка!$C$4:$C$60,Жеребьёвка!AC$2),Жеребьёвка!$D45),5),2))))))</f>
        <v>42818</v>
      </c>
      <c r="AE45" s="119">
        <f ca="1">IF(AE$2="","",IF(OFFSET(Лист1!$E$2,SUMIFS(Жеребьёвка!$B$4:$B$60,Жеребьёвка!$C$4:$C$60,Жеребьёвка!AE$2),Жеребьёвка!$D45)=".","",IF(OFFSET(Лист1!$E$2,SUMIFS(Жеребьёвка!$B$4:$B$60,Жеребьёвка!$C$4:$C$60,Жеребьёвка!AE$2),Жеребьёвка!$D45)="-","Введите данные",IF(OFFSET(Лист1!$E$2,SUMIFS(Жеребьёвка!$B$4:$B$60,Жеребьёвка!$C$4:$C$60,Жеребьёвка!AE$2),Жеребьёвка!$D45)="Автомат","Без отбора",DATE(2017,RIGHT(LEFT(OFFSET(Лист1!$E$2,SUMIFS(Жеребьёвка!$B$4:$B$60,Жеребьёвка!$C$4:$C$60,Жеребьёвка!AE$2),Жеребьёвка!$D45),5),2),LEFT(LEFT(OFFSET(Лист1!$E$2,SUMIFS(Жеребьёвка!$B$4:$B$60,Жеребьёвка!$C$4:$C$60,Жеребьёвка!AE$2),Жеребьёвка!$D45),5),2))))))</f>
        <v>42812</v>
      </c>
      <c r="AF45" s="119"/>
      <c r="AG45" s="119" t="str">
        <f ca="1">IF(AG$2="","",IF(OFFSET(Лист1!$E$2,SUMIFS(Жеребьёвка!$B$4:$B$60,Жеребьёвка!$C$4:$C$60,Жеребьёвка!AG$2),Жеребьёвка!$D45)=".","",IF(OFFSET(Лист1!$E$2,SUMIFS(Жеребьёвка!$B$4:$B$60,Жеребьёвка!$C$4:$C$60,Жеребьёвка!AG$2),Жеребьёвка!$D45)="-","Введите данные",IF(OFFSET(Лист1!$E$2,SUMIFS(Жеребьёвка!$B$4:$B$60,Жеребьёвка!$C$4:$C$60,Жеребьёвка!AG$2),Жеребьёвка!$D45)="Автомат","Без отбора",DATE(2017,RIGHT(LEFT(OFFSET(Лист1!$E$2,SUMIFS(Жеребьёвка!$B$4:$B$60,Жеребьёвка!$C$4:$C$60,Жеребьёвка!AG$2),Жеребьёвка!$D45),5),2),LEFT(LEFT(OFFSET(Лист1!$E$2,SUMIFS(Жеребьёвка!$B$4:$B$60,Жеребьёвка!$C$4:$C$60,Жеребьёвка!AG$2),Жеребьёвка!$D45),5),2))))))</f>
        <v/>
      </c>
      <c r="AH45" s="119" t="str">
        <f ca="1">IF(AG$2="","",IF(OFFSET(Лист1!$E$2,SUMIFS(Жеребьёвка!$B$4:$B$60,Жеребьёвка!$C$4:$C$60,Жеребьёвка!AG$2),Жеребьёвка!$D45)=".","",IF(OFFSET(Лист1!$E$2,SUMIFS(Жеребьёвка!$B$4:$B$60,Жеребьёвка!$C$4:$C$60,Жеребьёвка!AG$2),Жеребьёвка!$D45)="-","Введите данные",IF(OFFSET(Лист1!$E$2,SUMIFS(Жеребьёвка!$B$4:$B$60,Жеребьёвка!$C$4:$C$60,Жеребьёвка!AG$2),Жеребьёвка!$D45)="Автомат","Без отбора",DATE(2017,RIGHT(RIGHT(OFFSET(Лист1!$E$2,SUMIFS(Жеребьёвка!$B$4:$B$60,Жеребьёвка!$C$4:$C$60,Жеребьёвка!AG$2),Жеребьёвка!$D45),5),2),LEFT(RIGHT(OFFSET(Лист1!$E$2,SUMIFS(Жеребьёвка!$B$4:$B$60,Жеребьёвка!$C$4:$C$60,Жеребьёвка!AG$2),Жеребьёвка!$D45),5),2))))))</f>
        <v/>
      </c>
      <c r="AI45" s="119" t="str">
        <f ca="1">IF(AI$2="","",IF(OFFSET(Лист1!$E$2,SUMIFS(Жеребьёвка!$B$4:$B$60,Жеребьёвка!$C$4:$C$60,Жеребьёвка!AI$2),Жеребьёвка!$D45)=".","",IF(OFFSET(Лист1!$E$2,SUMIFS(Жеребьёвка!$B$4:$B$60,Жеребьёвка!$C$4:$C$60,Жеребьёвка!AI$2),Жеребьёвка!$D45)="-","Введите данные",IF(OFFSET(Лист1!$E$2,SUMIFS(Жеребьёвка!$B$4:$B$60,Жеребьёвка!$C$4:$C$60,Жеребьёвка!AI$2),Жеребьёвка!$D45)="Автомат","Без отбора",DATE(2017,RIGHT(LEFT(OFFSET(Лист1!$E$2,SUMIFS(Жеребьёвка!$B$4:$B$60,Жеребьёвка!$C$4:$C$60,Жеребьёвка!AI$2),Жеребьёвка!$D45),5),2),LEFT(LEFT(OFFSET(Лист1!$E$2,SUMIFS(Жеребьёвка!$B$4:$B$60,Жеребьёвка!$C$4:$C$60,Жеребьёвка!AI$2),Жеребьёвка!$D45),5),2))))))</f>
        <v/>
      </c>
      <c r="AJ45" s="119"/>
      <c r="AK45" s="119" t="str">
        <f ca="1">IF(AK$2="","",IF(OFFSET(Лист1!$E$2,SUMIFS(Жеребьёвка!$B$4:$B$60,Жеребьёвка!$C$4:$C$60,Жеребьёвка!AK$2),Жеребьёвка!$D45)=".","",IF(OFFSET(Лист1!$E$2,SUMIFS(Жеребьёвка!$B$4:$B$60,Жеребьёвка!$C$4:$C$60,Жеребьёвка!AK$2),Жеребьёвка!$D45)="-","Введите данные",IF(OFFSET(Лист1!$E$2,SUMIFS(Жеребьёвка!$B$4:$B$60,Жеребьёвка!$C$4:$C$60,Жеребьёвка!AK$2),Жеребьёвка!$D45)="Автомат","Без отбора",DATE(2017,RIGHT(LEFT(OFFSET(Лист1!$E$2,SUMIFS(Жеребьёвка!$B$4:$B$60,Жеребьёвка!$C$4:$C$60,Жеребьёвка!AK$2),Жеребьёвка!$D45),5),2),LEFT(LEFT(OFFSET(Лист1!$E$2,SUMIFS(Жеребьёвка!$B$4:$B$60,Жеребьёвка!$C$4:$C$60,Жеребьёвка!AK$2),Жеребьёвка!$D45),5),2))))))</f>
        <v/>
      </c>
      <c r="AL45" s="119"/>
    </row>
    <row r="46" spans="1:38" x14ac:dyDescent="0.25">
      <c r="A46" s="113" t="s">
        <v>173</v>
      </c>
      <c r="B46" s="113">
        <v>43</v>
      </c>
      <c r="C46" s="113" t="s">
        <v>179</v>
      </c>
      <c r="D46" s="113">
        <v>43</v>
      </c>
      <c r="F46" s="124" t="s">
        <v>46</v>
      </c>
      <c r="G46" s="119" t="str">
        <f ca="1">IF(G$2="","",IF(OFFSET(Лист1!$E$2,SUMIFS(Жеребьёвка!$B$4:$B$60,Жеребьёвка!$C$4:$C$60,Жеребьёвка!G$2),Жеребьёвка!$D46)=".","",IF(OFFSET(Лист1!$E$2,SUMIFS(Жеребьёвка!$B$4:$B$60,Жеребьёвка!$C$4:$C$60,Жеребьёвка!G$2),Жеребьёвка!$D46)="-","Введите данные",IF(OFFSET(Лист1!$E$2,SUMIFS(Жеребьёвка!$B$4:$B$60,Жеребьёвка!$C$4:$C$60,Жеребьёвка!G$2),Жеребьёвка!$D46)="Автомат","Без отбора",DATE(2017,RIGHT(LEFT(OFFSET(Лист1!$E$2,SUMIFS(Жеребьёвка!$B$4:$B$60,Жеребьёвка!$C$4:$C$60,Жеребьёвка!G$2),Жеребьёвка!$D46),5),2),LEFT(LEFT(OFFSET(Лист1!$E$2,SUMIFS(Жеребьёвка!$B$4:$B$60,Жеребьёвка!$C$4:$C$60,Жеребьёвка!G$2),Жеребьёвка!$D46),5),2))))))</f>
        <v/>
      </c>
      <c r="H46" s="119" t="str">
        <f ca="1">IF(G$2="","",IF(OFFSET(Лист1!$E$2,SUMIFS(Жеребьёвка!$B$4:$B$60,Жеребьёвка!$C$4:$C$60,Жеребьёвка!G$2),Жеребьёвка!$D46)=".","",IF(OFFSET(Лист1!$E$2,SUMIFS(Жеребьёвка!$B$4:$B$60,Жеребьёвка!$C$4:$C$60,Жеребьёвка!G$2),Жеребьёвка!$D46)="-","Введите данные",IF(OFFSET(Лист1!$E$2,SUMIFS(Жеребьёвка!$B$4:$B$60,Жеребьёвка!$C$4:$C$60,Жеребьёвка!G$2),Жеребьёвка!$D46)="Автомат","Без отбора",DATE(2017,RIGHT(RIGHT(OFFSET(Лист1!$E$2,SUMIFS(Жеребьёвка!$B$4:$B$60,Жеребьёвка!$C$4:$C$60,Жеребьёвка!G$2),Жеребьёвка!$D46),5),2),LEFT(RIGHT(OFFSET(Лист1!$E$2,SUMIFS(Жеребьёвка!$B$4:$B$60,Жеребьёвка!$C$4:$C$60,Жеребьёвка!G$2),Жеребьёвка!$D46),5),2))))))</f>
        <v/>
      </c>
      <c r="I46" s="119" t="str">
        <f ca="1">IF(I$2="","",IF(OFFSET(Лист1!$E$2,SUMIFS(Жеребьёвка!$B$4:$B$60,Жеребьёвка!$C$4:$C$60,Жеребьёвка!I$2),Жеребьёвка!$D46)=".","",IF(OFFSET(Лист1!$E$2,SUMIFS(Жеребьёвка!$B$4:$B$60,Жеребьёвка!$C$4:$C$60,Жеребьёвка!I$2),Жеребьёвка!$D46)="-","Введите данные",IF(OFFSET(Лист1!$E$2,SUMIFS(Жеребьёвка!$B$4:$B$60,Жеребьёвка!$C$4:$C$60,Жеребьёвка!I$2),Жеребьёвка!$D46)="Автомат","Без отбора",DATE(2017,RIGHT(LEFT(OFFSET(Лист1!$E$2,SUMIFS(Жеребьёвка!$B$4:$B$60,Жеребьёвка!$C$4:$C$60,Жеребьёвка!I$2),Жеребьёвка!$D46),5),2),LEFT(LEFT(OFFSET(Лист1!$E$2,SUMIFS(Жеребьёвка!$B$4:$B$60,Жеребьёвка!$C$4:$C$60,Жеребьёвка!I$2),Жеребьёвка!$D46),5),2))))))</f>
        <v/>
      </c>
      <c r="J46" s="119" t="str">
        <f ca="1">IF(I$2="","",IF(OFFSET(Лист1!$E$2,SUMIFS(Жеребьёвка!$B$4:$B$60,Жеребьёвка!$C$4:$C$60,Жеребьёвка!I$2),Жеребьёвка!$D46)=".","",IF(OFFSET(Лист1!$E$2,SUMIFS(Жеребьёвка!$B$4:$B$60,Жеребьёвка!$C$4:$C$60,Жеребьёвка!I$2),Жеребьёвка!$D46)="-","Введите данные",IF(OFFSET(Лист1!$E$2,SUMIFS(Жеребьёвка!$B$4:$B$60,Жеребьёвка!$C$4:$C$60,Жеребьёвка!I$2),Жеребьёвка!$D46)="Автомат","Без отбора",DATE(2017,RIGHT(RIGHT(OFFSET(Лист1!$E$2,SUMIFS(Жеребьёвка!$B$4:$B$60,Жеребьёвка!$C$4:$C$60,Жеребьёвка!I$2),Жеребьёвка!$D46),5),2),LEFT(RIGHT(OFFSET(Лист1!$E$2,SUMIFS(Жеребьёвка!$B$4:$B$60,Жеребьёвка!$C$4:$C$60,Жеребьёвка!I$2),Жеребьёвка!$D46),5),2))))))</f>
        <v/>
      </c>
      <c r="K46" s="119" t="str">
        <f ca="1">IF(K$2="","",IF(OFFSET(Лист1!$E$2,SUMIFS(Жеребьёвка!$B$4:$B$60,Жеребьёвка!$C$4:$C$60,Жеребьёвка!K$2),Жеребьёвка!$D46)=".","",IF(OFFSET(Лист1!$E$2,SUMIFS(Жеребьёвка!$B$4:$B$60,Жеребьёвка!$C$4:$C$60,Жеребьёвка!K$2),Жеребьёвка!$D46)="-","Введите данные",IF(OFFSET(Лист1!$E$2,SUMIFS(Жеребьёвка!$B$4:$B$60,Жеребьёвка!$C$4:$C$60,Жеребьёвка!K$2),Жеребьёвка!$D46)="Автомат","Без отбора",DATE(2017,RIGHT(LEFT(OFFSET(Лист1!$E$2,SUMIFS(Жеребьёвка!$B$4:$B$60,Жеребьёвка!$C$4:$C$60,Жеребьёвка!K$2),Жеребьёвка!$D46),5),2),LEFT(LEFT(OFFSET(Лист1!$E$2,SUMIFS(Жеребьёвка!$B$4:$B$60,Жеребьёвка!$C$4:$C$60,Жеребьёвка!K$2),Жеребьёвка!$D46),5),2))))))</f>
        <v/>
      </c>
      <c r="L46" s="119" t="str">
        <f ca="1">IF(K$2="","",IF(OFFSET(Лист1!$E$2,SUMIFS(Жеребьёвка!$B$4:$B$60,Жеребьёвка!$C$4:$C$60,Жеребьёвка!K$2),Жеребьёвка!$D46)=".","",IF(OFFSET(Лист1!$E$2,SUMIFS(Жеребьёвка!$B$4:$B$60,Жеребьёвка!$C$4:$C$60,Жеребьёвка!K$2),Жеребьёвка!$D46)="-","Введите данные",IF(OFFSET(Лист1!$E$2,SUMIFS(Жеребьёвка!$B$4:$B$60,Жеребьёвка!$C$4:$C$60,Жеребьёвка!K$2),Жеребьёвка!$D46)="Автомат","Без отбора",DATE(2017,RIGHT(RIGHT(OFFSET(Лист1!$E$2,SUMIFS(Жеребьёвка!$B$4:$B$60,Жеребьёвка!$C$4:$C$60,Жеребьёвка!K$2),Жеребьёвка!$D46),5),2),LEFT(RIGHT(OFFSET(Лист1!$E$2,SUMIFS(Жеребьёвка!$B$4:$B$60,Жеребьёвка!$C$4:$C$60,Жеребьёвка!K$2),Жеребьёвка!$D46),5),2))))))</f>
        <v/>
      </c>
      <c r="M46" s="119">
        <f ca="1">IF(M$2="","",IF(OFFSET(Лист1!$E$2,SUMIFS(Жеребьёвка!$B$4:$B$60,Жеребьёвка!$C$4:$C$60,Жеребьёвка!M$2),Жеребьёвка!$D46)=".","",IF(OFFSET(Лист1!$E$2,SUMIFS(Жеребьёвка!$B$4:$B$60,Жеребьёвка!$C$4:$C$60,Жеребьёвка!M$2),Жеребьёвка!$D46)="-","Введите данные",IF(OFFSET(Лист1!$E$2,SUMIFS(Жеребьёвка!$B$4:$B$60,Жеребьёвка!$C$4:$C$60,Жеребьёвка!M$2),Жеребьёвка!$D46)="Автомат","Без отбора",DATE(2017,RIGHT(LEFT(OFFSET(Лист1!$E$2,SUMIFS(Жеребьёвка!$B$4:$B$60,Жеребьёвка!$C$4:$C$60,Жеребьёвка!M$2),Жеребьёвка!$D46),5),2),LEFT(LEFT(OFFSET(Лист1!$E$2,SUMIFS(Жеребьёвка!$B$4:$B$60,Жеребьёвка!$C$4:$C$60,Жеребьёвка!M$2),Жеребьёвка!$D46),5),2))))))</f>
        <v>42812</v>
      </c>
      <c r="N46" s="119">
        <f ca="1">IF(M$2="","",IF(OFFSET(Лист1!$E$2,SUMIFS(Жеребьёвка!$B$4:$B$60,Жеребьёвка!$C$4:$C$60,Жеребьёвка!M$2),Жеребьёвка!$D46)=".","",IF(OFFSET(Лист1!$E$2,SUMIFS(Жеребьёвка!$B$4:$B$60,Жеребьёвка!$C$4:$C$60,Жеребьёвка!M$2),Жеребьёвка!$D46)="-","Введите данные",IF(OFFSET(Лист1!$E$2,SUMIFS(Жеребьёвка!$B$4:$B$60,Жеребьёвка!$C$4:$C$60,Жеребьёвка!M$2),Жеребьёвка!$D46)="Автомат","Без отбора",DATE(2017,RIGHT(RIGHT(OFFSET(Лист1!$E$2,SUMIFS(Жеребьёвка!$B$4:$B$60,Жеребьёвка!$C$4:$C$60,Жеребьёвка!M$2),Жеребьёвка!$D46),5),2),LEFT(RIGHT(OFFSET(Лист1!$E$2,SUMIFS(Жеребьёвка!$B$4:$B$60,Жеребьёвка!$C$4:$C$60,Жеребьёвка!M$2),Жеребьёвка!$D46),5),2))))))</f>
        <v>42816</v>
      </c>
      <c r="O46" s="119" t="str">
        <f ca="1">IF(O$2="","",IF(OFFSET(Лист1!$E$2,SUMIFS(Жеребьёвка!$B$4:$B$60,Жеребьёвка!$C$4:$C$60,Жеребьёвка!O$2),Жеребьёвка!$D46)=".","",IF(OFFSET(Лист1!$E$2,SUMIFS(Жеребьёвка!$B$4:$B$60,Жеребьёвка!$C$4:$C$60,Жеребьёвка!O$2),Жеребьёвка!$D46)="-","Введите данные",IF(OFFSET(Лист1!$E$2,SUMIFS(Жеребьёвка!$B$4:$B$60,Жеребьёвка!$C$4:$C$60,Жеребьёвка!O$2),Жеребьёвка!$D46)="Автомат","Без отбора",DATE(2017,RIGHT(LEFT(OFFSET(Лист1!$E$2,SUMIFS(Жеребьёвка!$B$4:$B$60,Жеребьёвка!$C$4:$C$60,Жеребьёвка!O$2),Жеребьёвка!$D46),5),2),LEFT(LEFT(OFFSET(Лист1!$E$2,SUMIFS(Жеребьёвка!$B$4:$B$60,Жеребьёвка!$C$4:$C$60,Жеребьёвка!O$2),Жеребьёвка!$D46),5),2))))))</f>
        <v/>
      </c>
      <c r="P46" s="119" t="str">
        <f ca="1">IF(O$2="","",IF(OFFSET(Лист1!$E$2,SUMIFS(Жеребьёвка!$B$4:$B$60,Жеребьёвка!$C$4:$C$60,Жеребьёвка!O$2),Жеребьёвка!$D46)=".","",IF(OFFSET(Лист1!$E$2,SUMIFS(Жеребьёвка!$B$4:$B$60,Жеребьёвка!$C$4:$C$60,Жеребьёвка!O$2),Жеребьёвка!$D46)="-","Введите данные",IF(OFFSET(Лист1!$E$2,SUMIFS(Жеребьёвка!$B$4:$B$60,Жеребьёвка!$C$4:$C$60,Жеребьёвка!O$2),Жеребьёвка!$D46)="Автомат","Без отбора",DATE(2017,RIGHT(RIGHT(OFFSET(Лист1!$E$2,SUMIFS(Жеребьёвка!$B$4:$B$60,Жеребьёвка!$C$4:$C$60,Жеребьёвка!O$2),Жеребьёвка!$D46),5),2),LEFT(RIGHT(OFFSET(Лист1!$E$2,SUMIFS(Жеребьёвка!$B$4:$B$60,Жеребьёвка!$C$4:$C$60,Жеребьёвка!O$2),Жеребьёвка!$D46),5),2))))))</f>
        <v/>
      </c>
      <c r="Q46" s="119">
        <f ca="1">IF(Q$2="","",IF(OFFSET(Лист1!$E$2,SUMIFS(Жеребьёвка!$B$4:$B$60,Жеребьёвка!$C$4:$C$60,Жеребьёвка!Q$2),Жеребьёвка!$D46)=".","",IF(OFFSET(Лист1!$E$2,SUMIFS(Жеребьёвка!$B$4:$B$60,Жеребьёвка!$C$4:$C$60,Жеребьёвка!Q$2),Жеребьёвка!$D46)="-","Введите данные",IF(OFFSET(Лист1!$E$2,SUMIFS(Жеребьёвка!$B$4:$B$60,Жеребьёвка!$C$4:$C$60,Жеребьёвка!Q$2),Жеребьёвка!$D46)="Автомат","Без отбора",DATE(2017,RIGHT(LEFT(OFFSET(Лист1!$E$2,SUMIFS(Жеребьёвка!$B$4:$B$60,Жеребьёвка!$C$4:$C$60,Жеребьёвка!Q$2),Жеребьёвка!$D46),5),2),LEFT(LEFT(OFFSET(Лист1!$E$2,SUMIFS(Жеребьёвка!$B$4:$B$60,Жеребьёвка!$C$4:$C$60,Жеребьёвка!Q$2),Жеребьёвка!$D46),5),2))))))</f>
        <v>42812</v>
      </c>
      <c r="R46" s="119">
        <f ca="1">IF(Q$2="","",IF(OFFSET(Лист1!$E$2,SUMIFS(Жеребьёвка!$B$4:$B$60,Жеребьёвка!$C$4:$C$60,Жеребьёвка!Q$2),Жеребьёвка!$D46)=".","",IF(OFFSET(Лист1!$E$2,SUMIFS(Жеребьёвка!$B$4:$B$60,Жеребьёвка!$C$4:$C$60,Жеребьёвка!Q$2),Жеребьёвка!$D46)="-","Введите данные",IF(OFFSET(Лист1!$E$2,SUMIFS(Жеребьёвка!$B$4:$B$60,Жеребьёвка!$C$4:$C$60,Жеребьёвка!Q$2),Жеребьёвка!$D46)="Автомат","Без отбора",DATE(2017,RIGHT(RIGHT(OFFSET(Лист1!$E$2,SUMIFS(Жеребьёвка!$B$4:$B$60,Жеребьёвка!$C$4:$C$60,Жеребьёвка!Q$2),Жеребьёвка!$D46),5),2),LEFT(RIGHT(OFFSET(Лист1!$E$2,SUMIFS(Жеребьёвка!$B$4:$B$60,Жеребьёвка!$C$4:$C$60,Жеребьёвка!Q$2),Жеребьёвка!$D46),5),2))))))</f>
        <v>42818</v>
      </c>
      <c r="S46" s="119">
        <f ca="1">IF(S$2="","",IF(OFFSET(Лист1!$E$2,SUMIFS(Жеребьёвка!$B$4:$B$60,Жеребьёвка!$C$4:$C$60,Жеребьёвка!S$2),Жеребьёвка!$D46)=".","",IF(OFFSET(Лист1!$E$2,SUMIFS(Жеребьёвка!$B$4:$B$60,Жеребьёвка!$C$4:$C$60,Жеребьёвка!S$2),Жеребьёвка!$D46)="-","Введите данные",IF(OFFSET(Лист1!$E$2,SUMIFS(Жеребьёвка!$B$4:$B$60,Жеребьёвка!$C$4:$C$60,Жеребьёвка!S$2),Жеребьёвка!$D46)="Автомат","Без отбора",DATE(2017,RIGHT(LEFT(OFFSET(Лист1!$E$2,SUMIFS(Жеребьёвка!$B$4:$B$60,Жеребьёвка!$C$4:$C$60,Жеребьёвка!S$2),Жеребьёвка!$D46),5),2),LEFT(LEFT(OFFSET(Лист1!$E$2,SUMIFS(Жеребьёвка!$B$4:$B$60,Жеребьёвка!$C$4:$C$60,Жеребьёвка!S$2),Жеребьёвка!$D46),5),2))))))</f>
        <v>42812</v>
      </c>
      <c r="T46" s="134">
        <v>42820</v>
      </c>
      <c r="U46" s="134"/>
      <c r="V46" s="134"/>
      <c r="W46" s="119" t="str">
        <f ca="1">IF(W$2="","",IF(OFFSET(Лист1!$E$2,SUMIFS(Жеребьёвка!$B$4:$B$60,Жеребьёвка!$C$4:$C$60,Жеребьёвка!W$2),Жеребьёвка!$D46)=".","",IF(OFFSET(Лист1!$E$2,SUMIFS(Жеребьёвка!$B$4:$B$60,Жеребьёвка!$C$4:$C$60,Жеребьёвка!W$2),Жеребьёвка!$D46)="-","Введите данные",IF(OFFSET(Лист1!$E$2,SUMIFS(Жеребьёвка!$B$4:$B$60,Жеребьёвка!$C$4:$C$60,Жеребьёвка!W$2),Жеребьёвка!$D46)="Автомат","Без отбора",DATE(2017,RIGHT(LEFT(OFFSET(Лист1!$E$2,SUMIFS(Жеребьёвка!$B$4:$B$60,Жеребьёвка!$C$4:$C$60,Жеребьёвка!W$2),Жеребьёвка!$D46),5),2),LEFT(LEFT(OFFSET(Лист1!$E$2,SUMIFS(Жеребьёвка!$B$4:$B$60,Жеребьёвка!$C$4:$C$60,Жеребьёвка!W$2),Жеребьёвка!$D46),5),2))))))</f>
        <v/>
      </c>
      <c r="X46" s="119" t="str">
        <f ca="1">IF(W$2="","",IF(OFFSET(Лист1!$E$2,SUMIFS(Жеребьёвка!$B$4:$B$60,Жеребьёвка!$C$4:$C$60,Жеребьёвка!W$2),Жеребьёвка!$D46)=".","",IF(OFFSET(Лист1!$E$2,SUMIFS(Жеребьёвка!$B$4:$B$60,Жеребьёвка!$C$4:$C$60,Жеребьёвка!W$2),Жеребьёвка!$D46)="-","Введите данные",IF(OFFSET(Лист1!$E$2,SUMIFS(Жеребьёвка!$B$4:$B$60,Жеребьёвка!$C$4:$C$60,Жеребьёвка!W$2),Жеребьёвка!$D46)="Автомат","Без отбора",DATE(2017,RIGHT(RIGHT(OFFSET(Лист1!$E$2,SUMIFS(Жеребьёвка!$B$4:$B$60,Жеребьёвка!$C$4:$C$60,Жеребьёвка!W$2),Жеребьёвка!$D46),5),2),LEFT(RIGHT(OFFSET(Лист1!$E$2,SUMIFS(Жеребьёвка!$B$4:$B$60,Жеребьёвка!$C$4:$C$60,Жеребьёвка!W$2),Жеребьёвка!$D46),5),2))))))</f>
        <v/>
      </c>
      <c r="Y46" s="119">
        <f ca="1">IF(Y$2="","",IF(OFFSET(Лист1!$E$2,SUMIFS(Жеребьёвка!$B$4:$B$60,Жеребьёвка!$C$4:$C$60,Жеребьёвка!Y$2),Жеребьёвка!$D46)=".","",IF(OFFSET(Лист1!$E$2,SUMIFS(Жеребьёвка!$B$4:$B$60,Жеребьёвка!$C$4:$C$60,Жеребьёвка!Y$2),Жеребьёвка!$D46)="-","Введите данные",IF(OFFSET(Лист1!$E$2,SUMIFS(Жеребьёвка!$B$4:$B$60,Жеребьёвка!$C$4:$C$60,Жеребьёвка!Y$2),Жеребьёвка!$D46)="Автомат","Без отбора",DATE(2017,RIGHT(LEFT(OFFSET(Лист1!$E$2,SUMIFS(Жеребьёвка!$B$4:$B$60,Жеребьёвка!$C$4:$C$60,Жеребьёвка!Y$2),Жеребьёвка!$D46),5),2),LEFT(LEFT(OFFSET(Лист1!$E$2,SUMIFS(Жеребьёвка!$B$4:$B$60,Жеребьёвка!$C$4:$C$60,Жеребьёвка!Y$2),Жеребьёвка!$D46),5),2))))))</f>
        <v>42813</v>
      </c>
      <c r="Z46" s="119"/>
      <c r="AA46" s="119">
        <f ca="1">IF(AA$2="","",IF(OFFSET(Лист1!$E$2,SUMIFS(Жеребьёвка!$B$4:$B$60,Жеребьёвка!$C$4:$C$60,Жеребьёвка!AA$2),Жеребьёвка!$D46)=".","",IF(OFFSET(Лист1!$E$2,SUMIFS(Жеребьёвка!$B$4:$B$60,Жеребьёвка!$C$4:$C$60,Жеребьёвка!AA$2),Жеребьёвка!$D46)="-","Введите данные",IF(OFFSET(Лист1!$E$2,SUMIFS(Жеребьёвка!$B$4:$B$60,Жеребьёвка!$C$4:$C$60,Жеребьёвка!AA$2),Жеребьёвка!$D46)="Автомат","Без отбора",DATE(2017,RIGHT(LEFT(OFFSET(Лист1!$E$2,SUMIFS(Жеребьёвка!$B$4:$B$60,Жеребьёвка!$C$4:$C$60,Жеребьёвка!AA$2),Жеребьёвка!$D46),5),2),LEFT(LEFT(OFFSET(Лист1!$E$2,SUMIFS(Жеребьёвка!$B$4:$B$60,Жеребьёвка!$C$4:$C$60,Жеребьёвка!AA$2),Жеребьёвка!$D46),5),2))))))</f>
        <v>42807</v>
      </c>
      <c r="AB46" s="119"/>
      <c r="AC46" s="119" t="str">
        <f ca="1">IF(AC$2="","",IF(OFFSET(Лист1!$E$2,SUMIFS(Жеребьёвка!$B$4:$B$60,Жеребьёвка!$C$4:$C$60,Жеребьёвка!AC$2),Жеребьёвка!$D46)=".","",IF(OFFSET(Лист1!$E$2,SUMIFS(Жеребьёвка!$B$4:$B$60,Жеребьёвка!$C$4:$C$60,Жеребьёвка!AC$2),Жеребьёвка!$D46)="-","Введите данные",IF(OFFSET(Лист1!$E$2,SUMIFS(Жеребьёвка!$B$4:$B$60,Жеребьёвка!$C$4:$C$60,Жеребьёвка!AC$2),Жеребьёвка!$D46)="Автомат","Без отбора",DATE(2017,RIGHT(LEFT(OFFSET(Лист1!$E$2,SUMIFS(Жеребьёвка!$B$4:$B$60,Жеребьёвка!$C$4:$C$60,Жеребьёвка!AC$2),Жеребьёвка!$D46),5),2),LEFT(LEFT(OFFSET(Лист1!$E$2,SUMIFS(Жеребьёвка!$B$4:$B$60,Жеребьёвка!$C$4:$C$60,Жеребьёвка!AC$2),Жеребьёвка!$D46),5),2))))))</f>
        <v/>
      </c>
      <c r="AD46" s="119" t="str">
        <f ca="1">IF(AC$2="","",IF(OFFSET(Лист1!$E$2,SUMIFS(Жеребьёвка!$B$4:$B$60,Жеребьёвка!$C$4:$C$60,Жеребьёвка!AC$2),Жеребьёвка!$D46)=".","",IF(OFFSET(Лист1!$E$2,SUMIFS(Жеребьёвка!$B$4:$B$60,Жеребьёвка!$C$4:$C$60,Жеребьёвка!AC$2),Жеребьёвка!$D46)="-","Введите данные",IF(OFFSET(Лист1!$E$2,SUMIFS(Жеребьёвка!$B$4:$B$60,Жеребьёвка!$C$4:$C$60,Жеребьёвка!AC$2),Жеребьёвка!$D46)="Автомат","Без отбора",DATE(2017,RIGHT(RIGHT(OFFSET(Лист1!$E$2,SUMIFS(Жеребьёвка!$B$4:$B$60,Жеребьёвка!$C$4:$C$60,Жеребьёвка!AC$2),Жеребьёвка!$D46),5),2),LEFT(RIGHT(OFFSET(Лист1!$E$2,SUMIFS(Жеребьёвка!$B$4:$B$60,Жеребьёвка!$C$4:$C$60,Жеребьёвка!AC$2),Жеребьёвка!$D46),5),2))))))</f>
        <v/>
      </c>
      <c r="AE46" s="119" t="str">
        <f ca="1">IF(AE$2="","",IF(OFFSET(Лист1!$E$2,SUMIFS(Жеребьёвка!$B$4:$B$60,Жеребьёвка!$C$4:$C$60,Жеребьёвка!AE$2),Жеребьёвка!$D46)=".","",IF(OFFSET(Лист1!$E$2,SUMIFS(Жеребьёвка!$B$4:$B$60,Жеребьёвка!$C$4:$C$60,Жеребьёвка!AE$2),Жеребьёвка!$D46)="-","Введите данные",IF(OFFSET(Лист1!$E$2,SUMIFS(Жеребьёвка!$B$4:$B$60,Жеребьёвка!$C$4:$C$60,Жеребьёвка!AE$2),Жеребьёвка!$D46)="Автомат","Без отбора",DATE(2017,RIGHT(LEFT(OFFSET(Лист1!$E$2,SUMIFS(Жеребьёвка!$B$4:$B$60,Жеребьёвка!$C$4:$C$60,Жеребьёвка!AE$2),Жеребьёвка!$D46),5),2),LEFT(LEFT(OFFSET(Лист1!$E$2,SUMIFS(Жеребьёвка!$B$4:$B$60,Жеребьёвка!$C$4:$C$60,Жеребьёвка!AE$2),Жеребьёвка!$D46),5),2))))))</f>
        <v/>
      </c>
      <c r="AF46" s="119"/>
      <c r="AG46" s="119" t="str">
        <f ca="1">IF(AG$2="","",IF(OFFSET(Лист1!$E$2,SUMIFS(Жеребьёвка!$B$4:$B$60,Жеребьёвка!$C$4:$C$60,Жеребьёвка!AG$2),Жеребьёвка!$D46)=".","",IF(OFFSET(Лист1!$E$2,SUMIFS(Жеребьёвка!$B$4:$B$60,Жеребьёвка!$C$4:$C$60,Жеребьёвка!AG$2),Жеребьёвка!$D46)="-","Введите данные",IF(OFFSET(Лист1!$E$2,SUMIFS(Жеребьёвка!$B$4:$B$60,Жеребьёвка!$C$4:$C$60,Жеребьёвка!AG$2),Жеребьёвка!$D46)="Автомат","Без отбора",DATE(2017,RIGHT(LEFT(OFFSET(Лист1!$E$2,SUMIFS(Жеребьёвка!$B$4:$B$60,Жеребьёвка!$C$4:$C$60,Жеребьёвка!AG$2),Жеребьёвка!$D46),5),2),LEFT(LEFT(OFFSET(Лист1!$E$2,SUMIFS(Жеребьёвка!$B$4:$B$60,Жеребьёвка!$C$4:$C$60,Жеребьёвка!AG$2),Жеребьёвка!$D46),5),2))))))</f>
        <v/>
      </c>
      <c r="AH46" s="119" t="str">
        <f ca="1">IF(AG$2="","",IF(OFFSET(Лист1!$E$2,SUMIFS(Жеребьёвка!$B$4:$B$60,Жеребьёвка!$C$4:$C$60,Жеребьёвка!AG$2),Жеребьёвка!$D46)=".","",IF(OFFSET(Лист1!$E$2,SUMIFS(Жеребьёвка!$B$4:$B$60,Жеребьёвка!$C$4:$C$60,Жеребьёвка!AG$2),Жеребьёвка!$D46)="-","Введите данные",IF(OFFSET(Лист1!$E$2,SUMIFS(Жеребьёвка!$B$4:$B$60,Жеребьёвка!$C$4:$C$60,Жеребьёвка!AG$2),Жеребьёвка!$D46)="Автомат","Без отбора",DATE(2017,RIGHT(RIGHT(OFFSET(Лист1!$E$2,SUMIFS(Жеребьёвка!$B$4:$B$60,Жеребьёвка!$C$4:$C$60,Жеребьёвка!AG$2),Жеребьёвка!$D46),5),2),LEFT(RIGHT(OFFSET(Лист1!$E$2,SUMIFS(Жеребьёвка!$B$4:$B$60,Жеребьёвка!$C$4:$C$60,Жеребьёвка!AG$2),Жеребьёвка!$D46),5),2))))))</f>
        <v/>
      </c>
      <c r="AI46" s="134">
        <v>42810</v>
      </c>
      <c r="AJ46" s="119"/>
      <c r="AK46" s="119" t="str">
        <f ca="1">IF(AK$2="","",IF(OFFSET(Лист1!$E$2,SUMIFS(Жеребьёвка!$B$4:$B$60,Жеребьёвка!$C$4:$C$60,Жеребьёвка!AK$2),Жеребьёвка!$D46)=".","",IF(OFFSET(Лист1!$E$2,SUMIFS(Жеребьёвка!$B$4:$B$60,Жеребьёвка!$C$4:$C$60,Жеребьёвка!AK$2),Жеребьёвка!$D46)="-","Введите данные",IF(OFFSET(Лист1!$E$2,SUMIFS(Жеребьёвка!$B$4:$B$60,Жеребьёвка!$C$4:$C$60,Жеребьёвка!AK$2),Жеребьёвка!$D46)="Автомат","Без отбора",DATE(2017,RIGHT(LEFT(OFFSET(Лист1!$E$2,SUMIFS(Жеребьёвка!$B$4:$B$60,Жеребьёвка!$C$4:$C$60,Жеребьёвка!AK$2),Жеребьёвка!$D46),5),2),LEFT(LEFT(OFFSET(Лист1!$E$2,SUMIFS(Жеребьёвка!$B$4:$B$60,Жеребьёвка!$C$4:$C$60,Жеребьёвка!AK$2),Жеребьёвка!$D46),5),2))))))</f>
        <v/>
      </c>
      <c r="AL46" s="119"/>
    </row>
    <row r="47" spans="1:38" x14ac:dyDescent="0.25">
      <c r="A47" s="113" t="s">
        <v>107</v>
      </c>
      <c r="B47" s="113">
        <v>44</v>
      </c>
      <c r="C47" s="113" t="s">
        <v>182</v>
      </c>
      <c r="D47" s="113">
        <v>44</v>
      </c>
      <c r="F47" s="125" t="s">
        <v>47</v>
      </c>
      <c r="G47" s="119">
        <f ca="1">IF(G$2="","",IF(OFFSET(Лист1!$E$2,SUMIFS(Жеребьёвка!$B$4:$B$60,Жеребьёвка!$C$4:$C$60,Жеребьёвка!G$2),Жеребьёвка!$D47)=".","",IF(OFFSET(Лист1!$E$2,SUMIFS(Жеребьёвка!$B$4:$B$60,Жеребьёвка!$C$4:$C$60,Жеребьёвка!G$2),Жеребьёвка!$D47)="-","Введите данные",IF(OFFSET(Лист1!$E$2,SUMIFS(Жеребьёвка!$B$4:$B$60,Жеребьёвка!$C$4:$C$60,Жеребьёвка!G$2),Жеребьёвка!$D47)="Автомат","Без отбора",DATE(2017,RIGHT(LEFT(OFFSET(Лист1!$E$2,SUMIFS(Жеребьёвка!$B$4:$B$60,Жеребьёвка!$C$4:$C$60,Жеребьёвка!G$2),Жеребьёвка!$D47),5),2),LEFT(LEFT(OFFSET(Лист1!$E$2,SUMIFS(Жеребьёвка!$B$4:$B$60,Жеребьёвка!$C$4:$C$60,Жеребьёвка!G$2),Жеребьёвка!$D47),5),2))))))</f>
        <v>42812</v>
      </c>
      <c r="H47" s="119">
        <f ca="1">IF(G$2="","",IF(OFFSET(Лист1!$E$2,SUMIFS(Жеребьёвка!$B$4:$B$60,Жеребьёвка!$C$4:$C$60,Жеребьёвка!G$2),Жеребьёвка!$D47)=".","",IF(OFFSET(Лист1!$E$2,SUMIFS(Жеребьёвка!$B$4:$B$60,Жеребьёвка!$C$4:$C$60,Жеребьёвка!G$2),Жеребьёвка!$D47)="-","Введите данные",IF(OFFSET(Лист1!$E$2,SUMIFS(Жеребьёвка!$B$4:$B$60,Жеребьёвка!$C$4:$C$60,Жеребьёвка!G$2),Жеребьёвка!$D47)="Автомат","Без отбора",DATE(2017,RIGHT(RIGHT(OFFSET(Лист1!$E$2,SUMIFS(Жеребьёвка!$B$4:$B$60,Жеребьёвка!$C$4:$C$60,Жеребьёвка!G$2),Жеребьёвка!$D47),5),2),LEFT(RIGHT(OFFSET(Лист1!$E$2,SUMIFS(Жеребьёвка!$B$4:$B$60,Жеребьёвка!$C$4:$C$60,Жеребьёвка!G$2),Жеребьёвка!$D47),5),2))))))</f>
        <v>42816</v>
      </c>
      <c r="I47" s="119" t="str">
        <f ca="1">IF(I$2="","",IF(OFFSET(Лист1!$E$2,SUMIFS(Жеребьёвка!$B$4:$B$60,Жеребьёвка!$C$4:$C$60,Жеребьёвка!I$2),Жеребьёвка!$D47)=".","",IF(OFFSET(Лист1!$E$2,SUMIFS(Жеребьёвка!$B$4:$B$60,Жеребьёвка!$C$4:$C$60,Жеребьёвка!I$2),Жеребьёвка!$D47)="-","Введите данные",IF(OFFSET(Лист1!$E$2,SUMIFS(Жеребьёвка!$B$4:$B$60,Жеребьёвка!$C$4:$C$60,Жеребьёвка!I$2),Жеребьёвка!$D47)="Автомат","Без отбора",DATE(2017,RIGHT(LEFT(OFFSET(Лист1!$E$2,SUMIFS(Жеребьёвка!$B$4:$B$60,Жеребьёвка!$C$4:$C$60,Жеребьёвка!I$2),Жеребьёвка!$D47),5),2),LEFT(LEFT(OFFSET(Лист1!$E$2,SUMIFS(Жеребьёвка!$B$4:$B$60,Жеребьёвка!$C$4:$C$60,Жеребьёвка!I$2),Жеребьёвка!$D47),5),2))))))</f>
        <v/>
      </c>
      <c r="J47" s="119" t="str">
        <f ca="1">IF(I$2="","",IF(OFFSET(Лист1!$E$2,SUMIFS(Жеребьёвка!$B$4:$B$60,Жеребьёвка!$C$4:$C$60,Жеребьёвка!I$2),Жеребьёвка!$D47)=".","",IF(OFFSET(Лист1!$E$2,SUMIFS(Жеребьёвка!$B$4:$B$60,Жеребьёвка!$C$4:$C$60,Жеребьёвка!I$2),Жеребьёвка!$D47)="-","Введите данные",IF(OFFSET(Лист1!$E$2,SUMIFS(Жеребьёвка!$B$4:$B$60,Жеребьёвка!$C$4:$C$60,Жеребьёвка!I$2),Жеребьёвка!$D47)="Автомат","Без отбора",DATE(2017,RIGHT(RIGHT(OFFSET(Лист1!$E$2,SUMIFS(Жеребьёвка!$B$4:$B$60,Жеребьёвка!$C$4:$C$60,Жеребьёвка!I$2),Жеребьёвка!$D47),5),2),LEFT(RIGHT(OFFSET(Лист1!$E$2,SUMIFS(Жеребьёвка!$B$4:$B$60,Жеребьёвка!$C$4:$C$60,Жеребьёвка!I$2),Жеребьёвка!$D47),5),2))))))</f>
        <v/>
      </c>
      <c r="K47" s="119" t="str">
        <f ca="1">IF(K$2="","",IF(OFFSET(Лист1!$E$2,SUMIFS(Жеребьёвка!$B$4:$B$60,Жеребьёвка!$C$4:$C$60,Жеребьёвка!K$2),Жеребьёвка!$D47)=".","",IF(OFFSET(Лист1!$E$2,SUMIFS(Жеребьёвка!$B$4:$B$60,Жеребьёвка!$C$4:$C$60,Жеребьёвка!K$2),Жеребьёвка!$D47)="-","Введите данные",IF(OFFSET(Лист1!$E$2,SUMIFS(Жеребьёвка!$B$4:$B$60,Жеребьёвка!$C$4:$C$60,Жеребьёвка!K$2),Жеребьёвка!$D47)="Автомат","Без отбора",DATE(2017,RIGHT(LEFT(OFFSET(Лист1!$E$2,SUMIFS(Жеребьёвка!$B$4:$B$60,Жеребьёвка!$C$4:$C$60,Жеребьёвка!K$2),Жеребьёвка!$D47),5),2),LEFT(LEFT(OFFSET(Лист1!$E$2,SUMIFS(Жеребьёвка!$B$4:$B$60,Жеребьёвка!$C$4:$C$60,Жеребьёвка!K$2),Жеребьёвка!$D47),5),2))))))</f>
        <v/>
      </c>
      <c r="L47" s="119" t="str">
        <f ca="1">IF(K$2="","",IF(OFFSET(Лист1!$E$2,SUMIFS(Жеребьёвка!$B$4:$B$60,Жеребьёвка!$C$4:$C$60,Жеребьёвка!K$2),Жеребьёвка!$D47)=".","",IF(OFFSET(Лист1!$E$2,SUMIFS(Жеребьёвка!$B$4:$B$60,Жеребьёвка!$C$4:$C$60,Жеребьёвка!K$2),Жеребьёвка!$D47)="-","Введите данные",IF(OFFSET(Лист1!$E$2,SUMIFS(Жеребьёвка!$B$4:$B$60,Жеребьёвка!$C$4:$C$60,Жеребьёвка!K$2),Жеребьёвка!$D47)="Автомат","Без отбора",DATE(2017,RIGHT(RIGHT(OFFSET(Лист1!$E$2,SUMIFS(Жеребьёвка!$B$4:$B$60,Жеребьёвка!$C$4:$C$60,Жеребьёвка!K$2),Жеребьёвка!$D47),5),2),LEFT(RIGHT(OFFSET(Лист1!$E$2,SUMIFS(Жеребьёвка!$B$4:$B$60,Жеребьёвка!$C$4:$C$60,Жеребьёвка!K$2),Жеребьёвка!$D47),5),2))))))</f>
        <v/>
      </c>
      <c r="M47" s="119" t="str">
        <f ca="1">IF(M$2="","",IF(OFFSET(Лист1!$E$2,SUMIFS(Жеребьёвка!$B$4:$B$60,Жеребьёвка!$C$4:$C$60,Жеребьёвка!M$2),Жеребьёвка!$D47)=".","",IF(OFFSET(Лист1!$E$2,SUMIFS(Жеребьёвка!$B$4:$B$60,Жеребьёвка!$C$4:$C$60,Жеребьёвка!M$2),Жеребьёвка!$D47)="-","Введите данные",IF(OFFSET(Лист1!$E$2,SUMIFS(Жеребьёвка!$B$4:$B$60,Жеребьёвка!$C$4:$C$60,Жеребьёвка!M$2),Жеребьёвка!$D47)="Автомат","Без отбора",DATE(2017,RIGHT(LEFT(OFFSET(Лист1!$E$2,SUMIFS(Жеребьёвка!$B$4:$B$60,Жеребьёвка!$C$4:$C$60,Жеребьёвка!M$2),Жеребьёвка!$D47),5),2),LEFT(LEFT(OFFSET(Лист1!$E$2,SUMIFS(Жеребьёвка!$B$4:$B$60,Жеребьёвка!$C$4:$C$60,Жеребьёвка!M$2),Жеребьёвка!$D47),5),2))))))</f>
        <v/>
      </c>
      <c r="N47" s="119" t="str">
        <f ca="1">IF(M$2="","",IF(OFFSET(Лист1!$E$2,SUMIFS(Жеребьёвка!$B$4:$B$60,Жеребьёвка!$C$4:$C$60,Жеребьёвка!M$2),Жеребьёвка!$D47)=".","",IF(OFFSET(Лист1!$E$2,SUMIFS(Жеребьёвка!$B$4:$B$60,Жеребьёвка!$C$4:$C$60,Жеребьёвка!M$2),Жеребьёвка!$D47)="-","Введите данные",IF(OFFSET(Лист1!$E$2,SUMIFS(Жеребьёвка!$B$4:$B$60,Жеребьёвка!$C$4:$C$60,Жеребьёвка!M$2),Жеребьёвка!$D47)="Автомат","Без отбора",DATE(2017,RIGHT(RIGHT(OFFSET(Лист1!$E$2,SUMIFS(Жеребьёвка!$B$4:$B$60,Жеребьёвка!$C$4:$C$60,Жеребьёвка!M$2),Жеребьёвка!$D47),5),2),LEFT(RIGHT(OFFSET(Лист1!$E$2,SUMIFS(Жеребьёвка!$B$4:$B$60,Жеребьёвка!$C$4:$C$60,Жеребьёвка!M$2),Жеребьёвка!$D47),5),2))))))</f>
        <v/>
      </c>
      <c r="O47" s="119" t="str">
        <f ca="1">IF(O$2="","",IF(OFFSET(Лист1!$E$2,SUMIFS(Жеребьёвка!$B$4:$B$60,Жеребьёвка!$C$4:$C$60,Жеребьёвка!O$2),Жеребьёвка!$D47)=".","",IF(OFFSET(Лист1!$E$2,SUMIFS(Жеребьёвка!$B$4:$B$60,Жеребьёвка!$C$4:$C$60,Жеребьёвка!O$2),Жеребьёвка!$D47)="-","Введите данные",IF(OFFSET(Лист1!$E$2,SUMIFS(Жеребьёвка!$B$4:$B$60,Жеребьёвка!$C$4:$C$60,Жеребьёвка!O$2),Жеребьёвка!$D47)="Автомат","Без отбора",DATE(2017,RIGHT(LEFT(OFFSET(Лист1!$E$2,SUMIFS(Жеребьёвка!$B$4:$B$60,Жеребьёвка!$C$4:$C$60,Жеребьёвка!O$2),Жеребьёвка!$D47),5),2),LEFT(LEFT(OFFSET(Лист1!$E$2,SUMIFS(Жеребьёвка!$B$4:$B$60,Жеребьёвка!$C$4:$C$60,Жеребьёвка!O$2),Жеребьёвка!$D47),5),2))))))</f>
        <v/>
      </c>
      <c r="P47" s="119" t="str">
        <f ca="1">IF(O$2="","",IF(OFFSET(Лист1!$E$2,SUMIFS(Жеребьёвка!$B$4:$B$60,Жеребьёвка!$C$4:$C$60,Жеребьёвка!O$2),Жеребьёвка!$D47)=".","",IF(OFFSET(Лист1!$E$2,SUMIFS(Жеребьёвка!$B$4:$B$60,Жеребьёвка!$C$4:$C$60,Жеребьёвка!O$2),Жеребьёвка!$D47)="-","Введите данные",IF(OFFSET(Лист1!$E$2,SUMIFS(Жеребьёвка!$B$4:$B$60,Жеребьёвка!$C$4:$C$60,Жеребьёвка!O$2),Жеребьёвка!$D47)="Автомат","Без отбора",DATE(2017,RIGHT(RIGHT(OFFSET(Лист1!$E$2,SUMIFS(Жеребьёвка!$B$4:$B$60,Жеребьёвка!$C$4:$C$60,Жеребьёвка!O$2),Жеребьёвка!$D47),5),2),LEFT(RIGHT(OFFSET(Лист1!$E$2,SUMIFS(Жеребьёвка!$B$4:$B$60,Жеребьёвка!$C$4:$C$60,Жеребьёвка!O$2),Жеребьёвка!$D47),5),2))))))</f>
        <v/>
      </c>
      <c r="Q47" s="119" t="str">
        <f ca="1">IF(Q$2="","",IF(OFFSET(Лист1!$E$2,SUMIFS(Жеребьёвка!$B$4:$B$60,Жеребьёвка!$C$4:$C$60,Жеребьёвка!Q$2),Жеребьёвка!$D47)=".","",IF(OFFSET(Лист1!$E$2,SUMIFS(Жеребьёвка!$B$4:$B$60,Жеребьёвка!$C$4:$C$60,Жеребьёвка!Q$2),Жеребьёвка!$D47)="-","Введите данные",IF(OFFSET(Лист1!$E$2,SUMIFS(Жеребьёвка!$B$4:$B$60,Жеребьёвка!$C$4:$C$60,Жеребьёвка!Q$2),Жеребьёвка!$D47)="Автомат","Без отбора",DATE(2017,RIGHT(LEFT(OFFSET(Лист1!$E$2,SUMIFS(Жеребьёвка!$B$4:$B$60,Жеребьёвка!$C$4:$C$60,Жеребьёвка!Q$2),Жеребьёвка!$D47),5),2),LEFT(LEFT(OFFSET(Лист1!$E$2,SUMIFS(Жеребьёвка!$B$4:$B$60,Жеребьёвка!$C$4:$C$60,Жеребьёвка!Q$2),Жеребьёвка!$D47),5),2))))))</f>
        <v/>
      </c>
      <c r="R47" s="119" t="str">
        <f ca="1">IF(Q$2="","",IF(OFFSET(Лист1!$E$2,SUMIFS(Жеребьёвка!$B$4:$B$60,Жеребьёвка!$C$4:$C$60,Жеребьёвка!Q$2),Жеребьёвка!$D47)=".","",IF(OFFSET(Лист1!$E$2,SUMIFS(Жеребьёвка!$B$4:$B$60,Жеребьёвка!$C$4:$C$60,Жеребьёвка!Q$2),Жеребьёвка!$D47)="-","Введите данные",IF(OFFSET(Лист1!$E$2,SUMIFS(Жеребьёвка!$B$4:$B$60,Жеребьёвка!$C$4:$C$60,Жеребьёвка!Q$2),Жеребьёвка!$D47)="Автомат","Без отбора",DATE(2017,RIGHT(RIGHT(OFFSET(Лист1!$E$2,SUMIFS(Жеребьёвка!$B$4:$B$60,Жеребьёвка!$C$4:$C$60,Жеребьёвка!Q$2),Жеребьёвка!$D47),5),2),LEFT(RIGHT(OFFSET(Лист1!$E$2,SUMIFS(Жеребьёвка!$B$4:$B$60,Жеребьёвка!$C$4:$C$60,Жеребьёвка!Q$2),Жеребьёвка!$D47),5),2))))))</f>
        <v/>
      </c>
      <c r="S47" s="119" t="str">
        <f ca="1">IF(S$2="","",IF(OFFSET(Лист1!$E$2,SUMIFS(Жеребьёвка!$B$4:$B$60,Жеребьёвка!$C$4:$C$60,Жеребьёвка!S$2),Жеребьёвка!$D47)=".","",IF(OFFSET(Лист1!$E$2,SUMIFS(Жеребьёвка!$B$4:$B$60,Жеребьёвка!$C$4:$C$60,Жеребьёвка!S$2),Жеребьёвка!$D47)="-","Введите данные",IF(OFFSET(Лист1!$E$2,SUMIFS(Жеребьёвка!$B$4:$B$60,Жеребьёвка!$C$4:$C$60,Жеребьёвка!S$2),Жеребьёвка!$D47)="Автомат","Без отбора",DATE(2017,RIGHT(LEFT(OFFSET(Лист1!$E$2,SUMIFS(Жеребьёвка!$B$4:$B$60,Жеребьёвка!$C$4:$C$60,Жеребьёвка!S$2),Жеребьёвка!$D47),5),2),LEFT(LEFT(OFFSET(Лист1!$E$2,SUMIFS(Жеребьёвка!$B$4:$B$60,Жеребьёвка!$C$4:$C$60,Жеребьёвка!S$2),Жеребьёвка!$D47),5),2))))))</f>
        <v/>
      </c>
      <c r="T47" s="119" t="str">
        <f ca="1">IF(S$2="","",IF(OFFSET(Лист1!$E$2,SUMIFS(Жеребьёвка!$B$4:$B$60,Жеребьёвка!$C$4:$C$60,Жеребьёвка!S$2),Жеребьёвка!$D47)=".","",IF(OFFSET(Лист1!$E$2,SUMIFS(Жеребьёвка!$B$4:$B$60,Жеребьёвка!$C$4:$C$60,Жеребьёвка!S$2),Жеребьёвка!$D47)="-","Введите данные",IF(OFFSET(Лист1!$E$2,SUMIFS(Жеребьёвка!$B$4:$B$60,Жеребьёвка!$C$4:$C$60,Жеребьёвка!S$2),Жеребьёвка!$D47)="Автомат","Без отбора",DATE(2017,RIGHT(RIGHT(OFFSET(Лист1!$E$2,SUMIFS(Жеребьёвка!$B$4:$B$60,Жеребьёвка!$C$4:$C$60,Жеребьёвка!S$2),Жеребьёвка!$D47),5),2),LEFT(RIGHT(OFFSET(Лист1!$E$2,SUMIFS(Жеребьёвка!$B$4:$B$60,Жеребьёвка!$C$4:$C$60,Жеребьёвка!S$2),Жеребьёвка!$D47),5),2))))))</f>
        <v/>
      </c>
      <c r="U47" s="134"/>
      <c r="V47" s="134"/>
      <c r="W47" s="119" t="str">
        <f ca="1">IF(W$2="","",IF(OFFSET(Лист1!$E$2,SUMIFS(Жеребьёвка!$B$4:$B$60,Жеребьёвка!$C$4:$C$60,Жеребьёвка!W$2),Жеребьёвка!$D47)=".","",IF(OFFSET(Лист1!$E$2,SUMIFS(Жеребьёвка!$B$4:$B$60,Жеребьёвка!$C$4:$C$60,Жеребьёвка!W$2),Жеребьёвка!$D47)="-","Введите данные",IF(OFFSET(Лист1!$E$2,SUMIFS(Жеребьёвка!$B$4:$B$60,Жеребьёвка!$C$4:$C$60,Жеребьёвка!W$2),Жеребьёвка!$D47)="Автомат","Без отбора",DATE(2017,RIGHT(LEFT(OFFSET(Лист1!$E$2,SUMIFS(Жеребьёвка!$B$4:$B$60,Жеребьёвка!$C$4:$C$60,Жеребьёвка!W$2),Жеребьёвка!$D47),5),2),LEFT(LEFT(OFFSET(Лист1!$E$2,SUMIFS(Жеребьёвка!$B$4:$B$60,Жеребьёвка!$C$4:$C$60,Жеребьёвка!W$2),Жеребьёвка!$D47),5),2))))))</f>
        <v/>
      </c>
      <c r="X47" s="119" t="str">
        <f ca="1">IF(W$2="","",IF(OFFSET(Лист1!$E$2,SUMIFS(Жеребьёвка!$B$4:$B$60,Жеребьёвка!$C$4:$C$60,Жеребьёвка!W$2),Жеребьёвка!$D47)=".","",IF(OFFSET(Лист1!$E$2,SUMIFS(Жеребьёвка!$B$4:$B$60,Жеребьёвка!$C$4:$C$60,Жеребьёвка!W$2),Жеребьёвка!$D47)="-","Введите данные",IF(OFFSET(Лист1!$E$2,SUMIFS(Жеребьёвка!$B$4:$B$60,Жеребьёвка!$C$4:$C$60,Жеребьёвка!W$2),Жеребьёвка!$D47)="Автомат","Без отбора",DATE(2017,RIGHT(RIGHT(OFFSET(Лист1!$E$2,SUMIFS(Жеребьёвка!$B$4:$B$60,Жеребьёвка!$C$4:$C$60,Жеребьёвка!W$2),Жеребьёвка!$D47),5),2),LEFT(RIGHT(OFFSET(Лист1!$E$2,SUMIFS(Жеребьёвка!$B$4:$B$60,Жеребьёвка!$C$4:$C$60,Жеребьёвка!W$2),Жеребьёвка!$D47),5),2))))))</f>
        <v/>
      </c>
      <c r="Y47" s="119" t="str">
        <f ca="1">IF(Y$2="","",IF(OFFSET(Лист1!$E$2,SUMIFS(Жеребьёвка!$B$4:$B$60,Жеребьёвка!$C$4:$C$60,Жеребьёвка!Y$2),Жеребьёвка!$D47)=".","",IF(OFFSET(Лист1!$E$2,SUMIFS(Жеребьёвка!$B$4:$B$60,Жеребьёвка!$C$4:$C$60,Жеребьёвка!Y$2),Жеребьёвка!$D47)="-","Введите данные",IF(OFFSET(Лист1!$E$2,SUMIFS(Жеребьёвка!$B$4:$B$60,Жеребьёвка!$C$4:$C$60,Жеребьёвка!Y$2),Жеребьёвка!$D47)="Автомат","Без отбора",DATE(2017,RIGHT(LEFT(OFFSET(Лист1!$E$2,SUMIFS(Жеребьёвка!$B$4:$B$60,Жеребьёвка!$C$4:$C$60,Жеребьёвка!Y$2),Жеребьёвка!$D47),5),2),LEFT(LEFT(OFFSET(Лист1!$E$2,SUMIFS(Жеребьёвка!$B$4:$B$60,Жеребьёвка!$C$4:$C$60,Жеребьёвка!Y$2),Жеребьёвка!$D47),5),2))))))</f>
        <v/>
      </c>
      <c r="Z47" s="119"/>
      <c r="AA47" s="119">
        <f ca="1">IF(AA$2="","",IF(OFFSET(Лист1!$E$2,SUMIFS(Жеребьёвка!$B$4:$B$60,Жеребьёвка!$C$4:$C$60,Жеребьёвка!AA$2),Жеребьёвка!$D47)=".","",IF(OFFSET(Лист1!$E$2,SUMIFS(Жеребьёвка!$B$4:$B$60,Жеребьёвка!$C$4:$C$60,Жеребьёвка!AA$2),Жеребьёвка!$D47)="-","Введите данные",IF(OFFSET(Лист1!$E$2,SUMIFS(Жеребьёвка!$B$4:$B$60,Жеребьёвка!$C$4:$C$60,Жеребьёвка!AA$2),Жеребьёвка!$D47)="Автомат","Без отбора",DATE(2017,RIGHT(LEFT(OFFSET(Лист1!$E$2,SUMIFS(Жеребьёвка!$B$4:$B$60,Жеребьёвка!$C$4:$C$60,Жеребьёвка!AA$2),Жеребьёвка!$D47),5),2),LEFT(LEFT(OFFSET(Лист1!$E$2,SUMIFS(Жеребьёвка!$B$4:$B$60,Жеребьёвка!$C$4:$C$60,Жеребьёвка!AA$2),Жеребьёвка!$D47),5),2))))))</f>
        <v>42807</v>
      </c>
      <c r="AB47" s="119"/>
      <c r="AC47" s="119" t="str">
        <f ca="1">IF(AC$2="","",IF(OFFSET(Лист1!$E$2,SUMIFS(Жеребьёвка!$B$4:$B$60,Жеребьёвка!$C$4:$C$60,Жеребьёвка!AC$2),Жеребьёвка!$D47)=".","",IF(OFFSET(Лист1!$E$2,SUMIFS(Жеребьёвка!$B$4:$B$60,Жеребьёвка!$C$4:$C$60,Жеребьёвка!AC$2),Жеребьёвка!$D47)="-","Введите данные",IF(OFFSET(Лист1!$E$2,SUMIFS(Жеребьёвка!$B$4:$B$60,Жеребьёвка!$C$4:$C$60,Жеребьёвка!AC$2),Жеребьёвка!$D47)="Автомат","Без отбора",DATE(2017,RIGHT(LEFT(OFFSET(Лист1!$E$2,SUMIFS(Жеребьёвка!$B$4:$B$60,Жеребьёвка!$C$4:$C$60,Жеребьёвка!AC$2),Жеребьёвка!$D47),5),2),LEFT(LEFT(OFFSET(Лист1!$E$2,SUMIFS(Жеребьёвка!$B$4:$B$60,Жеребьёвка!$C$4:$C$60,Жеребьёвка!AC$2),Жеребьёвка!$D47),5),2))))))</f>
        <v/>
      </c>
      <c r="AD47" s="119" t="str">
        <f ca="1">IF(AC$2="","",IF(OFFSET(Лист1!$E$2,SUMIFS(Жеребьёвка!$B$4:$B$60,Жеребьёвка!$C$4:$C$60,Жеребьёвка!AC$2),Жеребьёвка!$D47)=".","",IF(OFFSET(Лист1!$E$2,SUMIFS(Жеребьёвка!$B$4:$B$60,Жеребьёвка!$C$4:$C$60,Жеребьёвка!AC$2),Жеребьёвка!$D47)="-","Введите данные",IF(OFFSET(Лист1!$E$2,SUMIFS(Жеребьёвка!$B$4:$B$60,Жеребьёвка!$C$4:$C$60,Жеребьёвка!AC$2),Жеребьёвка!$D47)="Автомат","Без отбора",DATE(2017,RIGHT(RIGHT(OFFSET(Лист1!$E$2,SUMIFS(Жеребьёвка!$B$4:$B$60,Жеребьёвка!$C$4:$C$60,Жеребьёвка!AC$2),Жеребьёвка!$D47),5),2),LEFT(RIGHT(OFFSET(Лист1!$E$2,SUMIFS(Жеребьёвка!$B$4:$B$60,Жеребьёвка!$C$4:$C$60,Жеребьёвка!AC$2),Жеребьёвка!$D47),5),2))))))</f>
        <v/>
      </c>
      <c r="AE47" s="119" t="str">
        <f ca="1">IF(AE$2="","",IF(OFFSET(Лист1!$E$2,SUMIFS(Жеребьёвка!$B$4:$B$60,Жеребьёвка!$C$4:$C$60,Жеребьёвка!AE$2),Жеребьёвка!$D47)=".","",IF(OFFSET(Лист1!$E$2,SUMIFS(Жеребьёвка!$B$4:$B$60,Жеребьёвка!$C$4:$C$60,Жеребьёвка!AE$2),Жеребьёвка!$D47)="-","Введите данные",IF(OFFSET(Лист1!$E$2,SUMIFS(Жеребьёвка!$B$4:$B$60,Жеребьёвка!$C$4:$C$60,Жеребьёвка!AE$2),Жеребьёвка!$D47)="Автомат","Без отбора",DATE(2017,RIGHT(LEFT(OFFSET(Лист1!$E$2,SUMIFS(Жеребьёвка!$B$4:$B$60,Жеребьёвка!$C$4:$C$60,Жеребьёвка!AE$2),Жеребьёвка!$D47),5),2),LEFT(LEFT(OFFSET(Лист1!$E$2,SUMIFS(Жеребьёвка!$B$4:$B$60,Жеребьёвка!$C$4:$C$60,Жеребьёвка!AE$2),Жеребьёвка!$D47),5),2))))))</f>
        <v/>
      </c>
      <c r="AF47" s="119"/>
      <c r="AG47" s="119" t="str">
        <f ca="1">IF(AG$2="","",IF(OFFSET(Лист1!$E$2,SUMIFS(Жеребьёвка!$B$4:$B$60,Жеребьёвка!$C$4:$C$60,Жеребьёвка!AG$2),Жеребьёвка!$D47)=".","",IF(OFFSET(Лист1!$E$2,SUMIFS(Жеребьёвка!$B$4:$B$60,Жеребьёвка!$C$4:$C$60,Жеребьёвка!AG$2),Жеребьёвка!$D47)="-","Введите данные",IF(OFFSET(Лист1!$E$2,SUMIFS(Жеребьёвка!$B$4:$B$60,Жеребьёвка!$C$4:$C$60,Жеребьёвка!AG$2),Жеребьёвка!$D47)="Автомат","Без отбора",DATE(2017,RIGHT(LEFT(OFFSET(Лист1!$E$2,SUMIFS(Жеребьёвка!$B$4:$B$60,Жеребьёвка!$C$4:$C$60,Жеребьёвка!AG$2),Жеребьёвка!$D47),5),2),LEFT(LEFT(OFFSET(Лист1!$E$2,SUMIFS(Жеребьёвка!$B$4:$B$60,Жеребьёвка!$C$4:$C$60,Жеребьёвка!AG$2),Жеребьёвка!$D47),5),2))))))</f>
        <v/>
      </c>
      <c r="AH47" s="119" t="str">
        <f ca="1">IF(AG$2="","",IF(OFFSET(Лист1!$E$2,SUMIFS(Жеребьёвка!$B$4:$B$60,Жеребьёвка!$C$4:$C$60,Жеребьёвка!AG$2),Жеребьёвка!$D47)=".","",IF(OFFSET(Лист1!$E$2,SUMIFS(Жеребьёвка!$B$4:$B$60,Жеребьёвка!$C$4:$C$60,Жеребьёвка!AG$2),Жеребьёвка!$D47)="-","Введите данные",IF(OFFSET(Лист1!$E$2,SUMIFS(Жеребьёвка!$B$4:$B$60,Жеребьёвка!$C$4:$C$60,Жеребьёвка!AG$2),Жеребьёвка!$D47)="Автомат","Без отбора",DATE(2017,RIGHT(RIGHT(OFFSET(Лист1!$E$2,SUMIFS(Жеребьёвка!$B$4:$B$60,Жеребьёвка!$C$4:$C$60,Жеребьёвка!AG$2),Жеребьёвка!$D47),5),2),LEFT(RIGHT(OFFSET(Лист1!$E$2,SUMIFS(Жеребьёвка!$B$4:$B$60,Жеребьёвка!$C$4:$C$60,Жеребьёвка!AG$2),Жеребьёвка!$D47),5),2))))))</f>
        <v/>
      </c>
      <c r="AI47" s="134">
        <v>42810</v>
      </c>
      <c r="AJ47" s="119"/>
      <c r="AK47" s="119">
        <f ca="1">IF(AK$2="","",IF(OFFSET(Лист1!$E$2,SUMIFS(Жеребьёвка!$B$4:$B$60,Жеребьёвка!$C$4:$C$60,Жеребьёвка!AK$2),Жеребьёвка!$D47)=".","",IF(OFFSET(Лист1!$E$2,SUMIFS(Жеребьёвка!$B$4:$B$60,Жеребьёвка!$C$4:$C$60,Жеребьёвка!AK$2),Жеребьёвка!$D47)="-","Введите данные",IF(OFFSET(Лист1!$E$2,SUMIFS(Жеребьёвка!$B$4:$B$60,Жеребьёвка!$C$4:$C$60,Жеребьёвка!AK$2),Жеребьёвка!$D47)="Автомат","Без отбора",DATE(2017,RIGHT(LEFT(OFFSET(Лист1!$E$2,SUMIFS(Жеребьёвка!$B$4:$B$60,Жеребьёвка!$C$4:$C$60,Жеребьёвка!AK$2),Жеребьёвка!$D47),5),2),LEFT(LEFT(OFFSET(Лист1!$E$2,SUMIFS(Жеребьёвка!$B$4:$B$60,Жеребьёвка!$C$4:$C$60,Жеребьёвка!AK$2),Жеребьёвка!$D47),5),2))))))</f>
        <v>42812</v>
      </c>
      <c r="AL47" s="119"/>
    </row>
    <row r="48" spans="1:38" x14ac:dyDescent="0.25">
      <c r="A48" s="113" t="s">
        <v>120</v>
      </c>
      <c r="B48" s="113">
        <v>45</v>
      </c>
      <c r="C48" s="113" t="s">
        <v>186</v>
      </c>
      <c r="D48" s="113">
        <v>45</v>
      </c>
      <c r="F48" s="126" t="s">
        <v>48</v>
      </c>
      <c r="G48" s="119" t="str">
        <f ca="1">IF(G$2="","",IF(OFFSET(Лист1!$E$2,SUMIFS(Жеребьёвка!$B$4:$B$60,Жеребьёвка!$C$4:$C$60,Жеребьёвка!G$2),Жеребьёвка!$D48)=".","",IF(OFFSET(Лист1!$E$2,SUMIFS(Жеребьёвка!$B$4:$B$60,Жеребьёвка!$C$4:$C$60,Жеребьёвка!G$2),Жеребьёвка!$D48)="-","Введите данные",IF(OFFSET(Лист1!$E$2,SUMIFS(Жеребьёвка!$B$4:$B$60,Жеребьёвка!$C$4:$C$60,Жеребьёвка!G$2),Жеребьёвка!$D48)="Автомат","Без отбора",DATE(2017,RIGHT(LEFT(OFFSET(Лист1!$E$2,SUMIFS(Жеребьёвка!$B$4:$B$60,Жеребьёвка!$C$4:$C$60,Жеребьёвка!G$2),Жеребьёвка!$D48),5),2),LEFT(LEFT(OFFSET(Лист1!$E$2,SUMIFS(Жеребьёвка!$B$4:$B$60,Жеребьёвка!$C$4:$C$60,Жеребьёвка!G$2),Жеребьёвка!$D48),5),2))))))</f>
        <v/>
      </c>
      <c r="H48" s="119" t="str">
        <f ca="1">IF(G$2="","",IF(OFFSET(Лист1!$E$2,SUMIFS(Жеребьёвка!$B$4:$B$60,Жеребьёвка!$C$4:$C$60,Жеребьёвка!G$2),Жеребьёвка!$D48)=".","",IF(OFFSET(Лист1!$E$2,SUMIFS(Жеребьёвка!$B$4:$B$60,Жеребьёвка!$C$4:$C$60,Жеребьёвка!G$2),Жеребьёвка!$D48)="-","Введите данные",IF(OFFSET(Лист1!$E$2,SUMIFS(Жеребьёвка!$B$4:$B$60,Жеребьёвка!$C$4:$C$60,Жеребьёвка!G$2),Жеребьёвка!$D48)="Автомат","Без отбора",DATE(2017,RIGHT(RIGHT(OFFSET(Лист1!$E$2,SUMIFS(Жеребьёвка!$B$4:$B$60,Жеребьёвка!$C$4:$C$60,Жеребьёвка!G$2),Жеребьёвка!$D48),5),2),LEFT(RIGHT(OFFSET(Лист1!$E$2,SUMIFS(Жеребьёвка!$B$4:$B$60,Жеребьёвка!$C$4:$C$60,Жеребьёвка!G$2),Жеребьёвка!$D48),5),2))))))</f>
        <v/>
      </c>
      <c r="I48" s="119" t="str">
        <f ca="1">IF(I$2="","",IF(OFFSET(Лист1!$E$2,SUMIFS(Жеребьёвка!$B$4:$B$60,Жеребьёвка!$C$4:$C$60,Жеребьёвка!I$2),Жеребьёвка!$D48)=".","",IF(OFFSET(Лист1!$E$2,SUMIFS(Жеребьёвка!$B$4:$B$60,Жеребьёвка!$C$4:$C$60,Жеребьёвка!I$2),Жеребьёвка!$D48)="-","Введите данные",IF(OFFSET(Лист1!$E$2,SUMIFS(Жеребьёвка!$B$4:$B$60,Жеребьёвка!$C$4:$C$60,Жеребьёвка!I$2),Жеребьёвка!$D48)="Автомат","Без отбора",DATE(2017,RIGHT(LEFT(OFFSET(Лист1!$E$2,SUMIFS(Жеребьёвка!$B$4:$B$60,Жеребьёвка!$C$4:$C$60,Жеребьёвка!I$2),Жеребьёвка!$D48),5),2),LEFT(LEFT(OFFSET(Лист1!$E$2,SUMIFS(Жеребьёвка!$B$4:$B$60,Жеребьёвка!$C$4:$C$60,Жеребьёвка!I$2),Жеребьёвка!$D48),5),2))))))</f>
        <v/>
      </c>
      <c r="J48" s="119" t="str">
        <f ca="1">IF(I$2="","",IF(OFFSET(Лист1!$E$2,SUMIFS(Жеребьёвка!$B$4:$B$60,Жеребьёвка!$C$4:$C$60,Жеребьёвка!I$2),Жеребьёвка!$D48)=".","",IF(OFFSET(Лист1!$E$2,SUMIFS(Жеребьёвка!$B$4:$B$60,Жеребьёвка!$C$4:$C$60,Жеребьёвка!I$2),Жеребьёвка!$D48)="-","Введите данные",IF(OFFSET(Лист1!$E$2,SUMIFS(Жеребьёвка!$B$4:$B$60,Жеребьёвка!$C$4:$C$60,Жеребьёвка!I$2),Жеребьёвка!$D48)="Автомат","Без отбора",DATE(2017,RIGHT(RIGHT(OFFSET(Лист1!$E$2,SUMIFS(Жеребьёвка!$B$4:$B$60,Жеребьёвка!$C$4:$C$60,Жеребьёвка!I$2),Жеребьёвка!$D48),5),2),LEFT(RIGHT(OFFSET(Лист1!$E$2,SUMIFS(Жеребьёвка!$B$4:$B$60,Жеребьёвка!$C$4:$C$60,Жеребьёвка!I$2),Жеребьёвка!$D48),5),2))))))</f>
        <v/>
      </c>
      <c r="K48" s="119" t="str">
        <f ca="1">IF(K$2="","",IF(OFFSET(Лист1!$E$2,SUMIFS(Жеребьёвка!$B$4:$B$60,Жеребьёвка!$C$4:$C$60,Жеребьёвка!K$2),Жеребьёвка!$D48)=".","",IF(OFFSET(Лист1!$E$2,SUMIFS(Жеребьёвка!$B$4:$B$60,Жеребьёвка!$C$4:$C$60,Жеребьёвка!K$2),Жеребьёвка!$D48)="-","Введите данные",IF(OFFSET(Лист1!$E$2,SUMIFS(Жеребьёвка!$B$4:$B$60,Жеребьёвка!$C$4:$C$60,Жеребьёвка!K$2),Жеребьёвка!$D48)="Автомат","Без отбора",DATE(2017,RIGHT(LEFT(OFFSET(Лист1!$E$2,SUMIFS(Жеребьёвка!$B$4:$B$60,Жеребьёвка!$C$4:$C$60,Жеребьёвка!K$2),Жеребьёвка!$D48),5),2),LEFT(LEFT(OFFSET(Лист1!$E$2,SUMIFS(Жеребьёвка!$B$4:$B$60,Жеребьёвка!$C$4:$C$60,Жеребьёвка!K$2),Жеребьёвка!$D48),5),2))))))</f>
        <v/>
      </c>
      <c r="L48" s="119" t="str">
        <f ca="1">IF(K$2="","",IF(OFFSET(Лист1!$E$2,SUMIFS(Жеребьёвка!$B$4:$B$60,Жеребьёвка!$C$4:$C$60,Жеребьёвка!K$2),Жеребьёвка!$D48)=".","",IF(OFFSET(Лист1!$E$2,SUMIFS(Жеребьёвка!$B$4:$B$60,Жеребьёвка!$C$4:$C$60,Жеребьёвка!K$2),Жеребьёвка!$D48)="-","Введите данные",IF(OFFSET(Лист1!$E$2,SUMIFS(Жеребьёвка!$B$4:$B$60,Жеребьёвка!$C$4:$C$60,Жеребьёвка!K$2),Жеребьёвка!$D48)="Автомат","Без отбора",DATE(2017,RIGHT(RIGHT(OFFSET(Лист1!$E$2,SUMIFS(Жеребьёвка!$B$4:$B$60,Жеребьёвка!$C$4:$C$60,Жеребьёвка!K$2),Жеребьёвка!$D48),5),2),LEFT(RIGHT(OFFSET(Лист1!$E$2,SUMIFS(Жеребьёвка!$B$4:$B$60,Жеребьёвка!$C$4:$C$60,Жеребьёвка!K$2),Жеребьёвка!$D48),5),2))))))</f>
        <v/>
      </c>
      <c r="M48" s="119" t="str">
        <f ca="1">IF(M$2="","",IF(OFFSET(Лист1!$E$2,SUMIFS(Жеребьёвка!$B$4:$B$60,Жеребьёвка!$C$4:$C$60,Жеребьёвка!M$2),Жеребьёвка!$D48)=".","",IF(OFFSET(Лист1!$E$2,SUMIFS(Жеребьёвка!$B$4:$B$60,Жеребьёвка!$C$4:$C$60,Жеребьёвка!M$2),Жеребьёвка!$D48)="-","Введите данные",IF(OFFSET(Лист1!$E$2,SUMIFS(Жеребьёвка!$B$4:$B$60,Жеребьёвка!$C$4:$C$60,Жеребьёвка!M$2),Жеребьёвка!$D48)="Автомат","Без отбора",DATE(2017,RIGHT(LEFT(OFFSET(Лист1!$E$2,SUMIFS(Жеребьёвка!$B$4:$B$60,Жеребьёвка!$C$4:$C$60,Жеребьёвка!M$2),Жеребьёвка!$D48),5),2),LEFT(LEFT(OFFSET(Лист1!$E$2,SUMIFS(Жеребьёвка!$B$4:$B$60,Жеребьёвка!$C$4:$C$60,Жеребьёвка!M$2),Жеребьёвка!$D48),5),2))))))</f>
        <v/>
      </c>
      <c r="N48" s="119" t="str">
        <f ca="1">IF(M$2="","",IF(OFFSET(Лист1!$E$2,SUMIFS(Жеребьёвка!$B$4:$B$60,Жеребьёвка!$C$4:$C$60,Жеребьёвка!M$2),Жеребьёвка!$D48)=".","",IF(OFFSET(Лист1!$E$2,SUMIFS(Жеребьёвка!$B$4:$B$60,Жеребьёвка!$C$4:$C$60,Жеребьёвка!M$2),Жеребьёвка!$D48)="-","Введите данные",IF(OFFSET(Лист1!$E$2,SUMIFS(Жеребьёвка!$B$4:$B$60,Жеребьёвка!$C$4:$C$60,Жеребьёвка!M$2),Жеребьёвка!$D48)="Автомат","Без отбора",DATE(2017,RIGHT(RIGHT(OFFSET(Лист1!$E$2,SUMIFS(Жеребьёвка!$B$4:$B$60,Жеребьёвка!$C$4:$C$60,Жеребьёвка!M$2),Жеребьёвка!$D48),5),2),LEFT(RIGHT(OFFSET(Лист1!$E$2,SUMIFS(Жеребьёвка!$B$4:$B$60,Жеребьёвка!$C$4:$C$60,Жеребьёвка!M$2),Жеребьёвка!$D48),5),2))))))</f>
        <v/>
      </c>
      <c r="O48" s="119" t="str">
        <f ca="1">IF(O$2="","",IF(OFFSET(Лист1!$E$2,SUMIFS(Жеребьёвка!$B$4:$B$60,Жеребьёвка!$C$4:$C$60,Жеребьёвка!O$2),Жеребьёвка!$D48)=".","",IF(OFFSET(Лист1!$E$2,SUMIFS(Жеребьёвка!$B$4:$B$60,Жеребьёвка!$C$4:$C$60,Жеребьёвка!O$2),Жеребьёвка!$D48)="-","Введите данные",IF(OFFSET(Лист1!$E$2,SUMIFS(Жеребьёвка!$B$4:$B$60,Жеребьёвка!$C$4:$C$60,Жеребьёвка!O$2),Жеребьёвка!$D48)="Автомат","Без отбора",DATE(2017,RIGHT(LEFT(OFFSET(Лист1!$E$2,SUMIFS(Жеребьёвка!$B$4:$B$60,Жеребьёвка!$C$4:$C$60,Жеребьёвка!O$2),Жеребьёвка!$D48),5),2),LEFT(LEFT(OFFSET(Лист1!$E$2,SUMIFS(Жеребьёвка!$B$4:$B$60,Жеребьёвка!$C$4:$C$60,Жеребьёвка!O$2),Жеребьёвка!$D48),5),2))))))</f>
        <v/>
      </c>
      <c r="P48" s="119" t="str">
        <f ca="1">IF(O$2="","",IF(OFFSET(Лист1!$E$2,SUMIFS(Жеребьёвка!$B$4:$B$60,Жеребьёвка!$C$4:$C$60,Жеребьёвка!O$2),Жеребьёвка!$D48)=".","",IF(OFFSET(Лист1!$E$2,SUMIFS(Жеребьёвка!$B$4:$B$60,Жеребьёвка!$C$4:$C$60,Жеребьёвка!O$2),Жеребьёвка!$D48)="-","Введите данные",IF(OFFSET(Лист1!$E$2,SUMIFS(Жеребьёвка!$B$4:$B$60,Жеребьёвка!$C$4:$C$60,Жеребьёвка!O$2),Жеребьёвка!$D48)="Автомат","Без отбора",DATE(2017,RIGHT(RIGHT(OFFSET(Лист1!$E$2,SUMIFS(Жеребьёвка!$B$4:$B$60,Жеребьёвка!$C$4:$C$60,Жеребьёвка!O$2),Жеребьёвка!$D48),5),2),LEFT(RIGHT(OFFSET(Лист1!$E$2,SUMIFS(Жеребьёвка!$B$4:$B$60,Жеребьёвка!$C$4:$C$60,Жеребьёвка!O$2),Жеребьёвка!$D48),5),2))))))</f>
        <v/>
      </c>
      <c r="Q48" s="119">
        <f ca="1">IF(Q$2="","",IF(OFFSET(Лист1!$E$2,SUMIFS(Жеребьёвка!$B$4:$B$60,Жеребьёвка!$C$4:$C$60,Жеребьёвка!Q$2),Жеребьёвка!$D48)=".","",IF(OFFSET(Лист1!$E$2,SUMIFS(Жеребьёвка!$B$4:$B$60,Жеребьёвка!$C$4:$C$60,Жеребьёвка!Q$2),Жеребьёвка!$D48)="-","Введите данные",IF(OFFSET(Лист1!$E$2,SUMIFS(Жеребьёвка!$B$4:$B$60,Жеребьёвка!$C$4:$C$60,Жеребьёвка!Q$2),Жеребьёвка!$D48)="Автомат","Без отбора",DATE(2017,RIGHT(LEFT(OFFSET(Лист1!$E$2,SUMIFS(Жеребьёвка!$B$4:$B$60,Жеребьёвка!$C$4:$C$60,Жеребьёвка!Q$2),Жеребьёвка!$D48),5),2),LEFT(LEFT(OFFSET(Лист1!$E$2,SUMIFS(Жеребьёвка!$B$4:$B$60,Жеребьёвка!$C$4:$C$60,Жеребьёвка!Q$2),Жеребьёвка!$D48),5),2))))))</f>
        <v>42812</v>
      </c>
      <c r="R48" s="119">
        <f ca="1">IF(Q$2="","",IF(OFFSET(Лист1!$E$2,SUMIFS(Жеребьёвка!$B$4:$B$60,Жеребьёвка!$C$4:$C$60,Жеребьёвка!Q$2),Жеребьёвка!$D48)=".","",IF(OFFSET(Лист1!$E$2,SUMIFS(Жеребьёвка!$B$4:$B$60,Жеребьёвка!$C$4:$C$60,Жеребьёвка!Q$2),Жеребьёвка!$D48)="-","Введите данные",IF(OFFSET(Лист1!$E$2,SUMIFS(Жеребьёвка!$B$4:$B$60,Жеребьёвка!$C$4:$C$60,Жеребьёвка!Q$2),Жеребьёвка!$D48)="Автомат","Без отбора",DATE(2017,RIGHT(RIGHT(OFFSET(Лист1!$E$2,SUMIFS(Жеребьёвка!$B$4:$B$60,Жеребьёвка!$C$4:$C$60,Жеребьёвка!Q$2),Жеребьёвка!$D48),5),2),LEFT(RIGHT(OFFSET(Лист1!$E$2,SUMIFS(Жеребьёвка!$B$4:$B$60,Жеребьёвка!$C$4:$C$60,Жеребьёвка!Q$2),Жеребьёвка!$D48),5),2))))))</f>
        <v>42818</v>
      </c>
      <c r="S48" s="119">
        <f ca="1">IF(S$2="","",IF(OFFSET(Лист1!$E$2,SUMIFS(Жеребьёвка!$B$4:$B$60,Жеребьёвка!$C$4:$C$60,Жеребьёвка!S$2),Жеребьёвка!$D48)=".","",IF(OFFSET(Лист1!$E$2,SUMIFS(Жеребьёвка!$B$4:$B$60,Жеребьёвка!$C$4:$C$60,Жеребьёвка!S$2),Жеребьёвка!$D48)="-","Введите данные",IF(OFFSET(Лист1!$E$2,SUMIFS(Жеребьёвка!$B$4:$B$60,Жеребьёвка!$C$4:$C$60,Жеребьёвка!S$2),Жеребьёвка!$D48)="Автомат","Без отбора",DATE(2017,RIGHT(LEFT(OFFSET(Лист1!$E$2,SUMIFS(Жеребьёвка!$B$4:$B$60,Жеребьёвка!$C$4:$C$60,Жеребьёвка!S$2),Жеребьёвка!$D48),5),2),LEFT(LEFT(OFFSET(Лист1!$E$2,SUMIFS(Жеребьёвка!$B$4:$B$60,Жеребьёвка!$C$4:$C$60,Жеребьёвка!S$2),Жеребьёвка!$D48),5),2))))))</f>
        <v>42812</v>
      </c>
      <c r="T48" s="134">
        <v>42820</v>
      </c>
      <c r="U48" s="134">
        <v>42813</v>
      </c>
      <c r="V48" s="134">
        <v>42816</v>
      </c>
      <c r="W48" s="119">
        <f ca="1">IF(W$2="","",IF(OFFSET(Лист1!$E$2,SUMIFS(Жеребьёвка!$B$4:$B$60,Жеребьёвка!$C$4:$C$60,Жеребьёвка!W$2),Жеребьёвка!$D48)=".","",IF(OFFSET(Лист1!$E$2,SUMIFS(Жеребьёвка!$B$4:$B$60,Жеребьёвка!$C$4:$C$60,Жеребьёвка!W$2),Жеребьёвка!$D48)="-","Введите данные",IF(OFFSET(Лист1!$E$2,SUMIFS(Жеребьёвка!$B$4:$B$60,Жеребьёвка!$C$4:$C$60,Жеребьёвка!W$2),Жеребьёвка!$D48)="Автомат","Без отбора",DATE(2017,RIGHT(LEFT(OFFSET(Лист1!$E$2,SUMIFS(Жеребьёвка!$B$4:$B$60,Жеребьёвка!$C$4:$C$60,Жеребьёвка!W$2),Жеребьёвка!$D48),5),2),LEFT(LEFT(OFFSET(Лист1!$E$2,SUMIFS(Жеребьёвка!$B$4:$B$60,Жеребьёвка!$C$4:$C$60,Жеребьёвка!W$2),Жеребьёвка!$D48),5),2))))))</f>
        <v>42813</v>
      </c>
      <c r="X48" s="119">
        <f ca="1">IF(W$2="","",IF(OFFSET(Лист1!$E$2,SUMIFS(Жеребьёвка!$B$4:$B$60,Жеребьёвка!$C$4:$C$60,Жеребьёвка!W$2),Жеребьёвка!$D48)=".","",IF(OFFSET(Лист1!$E$2,SUMIFS(Жеребьёвка!$B$4:$B$60,Жеребьёвка!$C$4:$C$60,Жеребьёвка!W$2),Жеребьёвка!$D48)="-","Введите данные",IF(OFFSET(Лист1!$E$2,SUMIFS(Жеребьёвка!$B$4:$B$60,Жеребьёвка!$C$4:$C$60,Жеребьёвка!W$2),Жеребьёвка!$D48)="Автомат","Без отбора",DATE(2017,RIGHT(RIGHT(OFFSET(Лист1!$E$2,SUMIFS(Жеребьёвка!$B$4:$B$60,Жеребьёвка!$C$4:$C$60,Жеребьёвка!W$2),Жеребьёвка!$D48),5),2),LEFT(RIGHT(OFFSET(Лист1!$E$2,SUMIFS(Жеребьёвка!$B$4:$B$60,Жеребьёвка!$C$4:$C$60,Жеребьёвка!W$2),Жеребьёвка!$D48),5),2))))))</f>
        <v>42816</v>
      </c>
      <c r="Y48" s="119" t="str">
        <f ca="1">IF(Y$2="","",IF(OFFSET(Лист1!$E$2,SUMIFS(Жеребьёвка!$B$4:$B$60,Жеребьёвка!$C$4:$C$60,Жеребьёвка!Y$2),Жеребьёвка!$D48)=".","",IF(OFFSET(Лист1!$E$2,SUMIFS(Жеребьёвка!$B$4:$B$60,Жеребьёвка!$C$4:$C$60,Жеребьёвка!Y$2),Жеребьёвка!$D48)="-","Введите данные",IF(OFFSET(Лист1!$E$2,SUMIFS(Жеребьёвка!$B$4:$B$60,Жеребьёвка!$C$4:$C$60,Жеребьёвка!Y$2),Жеребьёвка!$D48)="Автомат","Без отбора",DATE(2017,RIGHT(LEFT(OFFSET(Лист1!$E$2,SUMIFS(Жеребьёвка!$B$4:$B$60,Жеребьёвка!$C$4:$C$60,Жеребьёвка!Y$2),Жеребьёвка!$D48),5),2),LEFT(LEFT(OFFSET(Лист1!$E$2,SUMIFS(Жеребьёвка!$B$4:$B$60,Жеребьёвка!$C$4:$C$60,Жеребьёвка!Y$2),Жеребьёвка!$D48),5),2))))))</f>
        <v/>
      </c>
      <c r="Z48" s="119"/>
      <c r="AA48" s="119">
        <f ca="1">IF(AA$2="","",IF(OFFSET(Лист1!$E$2,SUMIFS(Жеребьёвка!$B$4:$B$60,Жеребьёвка!$C$4:$C$60,Жеребьёвка!AA$2),Жеребьёвка!$D48)=".","",IF(OFFSET(Лист1!$E$2,SUMIFS(Жеребьёвка!$B$4:$B$60,Жеребьёвка!$C$4:$C$60,Жеребьёвка!AA$2),Жеребьёвка!$D48)="-","Введите данные",IF(OFFSET(Лист1!$E$2,SUMIFS(Жеребьёвка!$B$4:$B$60,Жеребьёвка!$C$4:$C$60,Жеребьёвка!AA$2),Жеребьёвка!$D48)="Автомат","Без отбора",DATE(2017,RIGHT(LEFT(OFFSET(Лист1!$E$2,SUMIFS(Жеребьёвка!$B$4:$B$60,Жеребьёвка!$C$4:$C$60,Жеребьёвка!AA$2),Жеребьёвка!$D48),5),2),LEFT(LEFT(OFFSET(Лист1!$E$2,SUMIFS(Жеребьёвка!$B$4:$B$60,Жеребьёвка!$C$4:$C$60,Жеребьёвка!AA$2),Жеребьёвка!$D48),5),2))))))</f>
        <v>42808</v>
      </c>
      <c r="AB48" s="119"/>
      <c r="AC48" s="119">
        <f ca="1">IF(AC$2="","",IF(OFFSET(Лист1!$E$2,SUMIFS(Жеребьёвка!$B$4:$B$60,Жеребьёвка!$C$4:$C$60,Жеребьёвка!AC$2),Жеребьёвка!$D48)=".","",IF(OFFSET(Лист1!$E$2,SUMIFS(Жеребьёвка!$B$4:$B$60,Жеребьёвка!$C$4:$C$60,Жеребьёвка!AC$2),Жеребьёвка!$D48)="-","Введите данные",IF(OFFSET(Лист1!$E$2,SUMIFS(Жеребьёвка!$B$4:$B$60,Жеребьёвка!$C$4:$C$60,Жеребьёвка!AC$2),Жеребьёвка!$D48)="Автомат","Без отбора",DATE(2017,RIGHT(LEFT(OFFSET(Лист1!$E$2,SUMIFS(Жеребьёвка!$B$4:$B$60,Жеребьёвка!$C$4:$C$60,Жеребьёвка!AC$2),Жеребьёвка!$D48),5),2),LEFT(LEFT(OFFSET(Лист1!$E$2,SUMIFS(Жеребьёвка!$B$4:$B$60,Жеребьёвка!$C$4:$C$60,Жеребьёвка!AC$2),Жеребьёвка!$D48),5),2))))))</f>
        <v>42812</v>
      </c>
      <c r="AD48" s="119">
        <f ca="1">IF(AC$2="","",IF(OFFSET(Лист1!$E$2,SUMIFS(Жеребьёвка!$B$4:$B$60,Жеребьёвка!$C$4:$C$60,Жеребьёвка!AC$2),Жеребьёвка!$D48)=".","",IF(OFFSET(Лист1!$E$2,SUMIFS(Жеребьёвка!$B$4:$B$60,Жеребьёвка!$C$4:$C$60,Жеребьёвка!AC$2),Жеребьёвка!$D48)="-","Введите данные",IF(OFFSET(Лист1!$E$2,SUMIFS(Жеребьёвка!$B$4:$B$60,Жеребьёвка!$C$4:$C$60,Жеребьёвка!AC$2),Жеребьёвка!$D48)="Автомат","Без отбора",DATE(2017,RIGHT(RIGHT(OFFSET(Лист1!$E$2,SUMIFS(Жеребьёвка!$B$4:$B$60,Жеребьёвка!$C$4:$C$60,Жеребьёвка!AC$2),Жеребьёвка!$D48),5),2),LEFT(RIGHT(OFFSET(Лист1!$E$2,SUMIFS(Жеребьёвка!$B$4:$B$60,Жеребьёвка!$C$4:$C$60,Жеребьёвка!AC$2),Жеребьёвка!$D48),5),2))))))</f>
        <v>42815</v>
      </c>
      <c r="AE48" s="119">
        <f ca="1">IF(AE$2="","",IF(OFFSET(Лист1!$E$2,SUMIFS(Жеребьёвка!$B$4:$B$60,Жеребьёвка!$C$4:$C$60,Жеребьёвка!AE$2),Жеребьёвка!$D48)=".","",IF(OFFSET(Лист1!$E$2,SUMIFS(Жеребьёвка!$B$4:$B$60,Жеребьёвка!$C$4:$C$60,Жеребьёвка!AE$2),Жеребьёвка!$D48)="-","Введите данные",IF(OFFSET(Лист1!$E$2,SUMIFS(Жеребьёвка!$B$4:$B$60,Жеребьёвка!$C$4:$C$60,Жеребьёвка!AE$2),Жеребьёвка!$D48)="Автомат","Без отбора",DATE(2017,RIGHT(LEFT(OFFSET(Лист1!$E$2,SUMIFS(Жеребьёвка!$B$4:$B$60,Жеребьёвка!$C$4:$C$60,Жеребьёвка!AE$2),Жеребьёвка!$D48),5),2),LEFT(LEFT(OFFSET(Лист1!$E$2,SUMIFS(Жеребьёвка!$B$4:$B$60,Жеребьёвка!$C$4:$C$60,Жеребьёвка!AE$2),Жеребьёвка!$D48),5),2))))))</f>
        <v>42813</v>
      </c>
      <c r="AF48" s="119"/>
      <c r="AG48" s="119" t="str">
        <f ca="1">IF(AG$2="","",IF(OFFSET(Лист1!$E$2,SUMIFS(Жеребьёвка!$B$4:$B$60,Жеребьёвка!$C$4:$C$60,Жеребьёвка!AG$2),Жеребьёвка!$D48)=".","",IF(OFFSET(Лист1!$E$2,SUMIFS(Жеребьёвка!$B$4:$B$60,Жеребьёвка!$C$4:$C$60,Жеребьёвка!AG$2),Жеребьёвка!$D48)="-","Введите данные",IF(OFFSET(Лист1!$E$2,SUMIFS(Жеребьёвка!$B$4:$B$60,Жеребьёвка!$C$4:$C$60,Жеребьёвка!AG$2),Жеребьёвка!$D48)="Автомат","Без отбора",DATE(2017,RIGHT(LEFT(OFFSET(Лист1!$E$2,SUMIFS(Жеребьёвка!$B$4:$B$60,Жеребьёвка!$C$4:$C$60,Жеребьёвка!AG$2),Жеребьёвка!$D48),5),2),LEFT(LEFT(OFFSET(Лист1!$E$2,SUMIFS(Жеребьёвка!$B$4:$B$60,Жеребьёвка!$C$4:$C$60,Жеребьёвка!AG$2),Жеребьёвка!$D48),5),2))))))</f>
        <v/>
      </c>
      <c r="AH48" s="119" t="str">
        <f ca="1">IF(AG$2="","",IF(OFFSET(Лист1!$E$2,SUMIFS(Жеребьёвка!$B$4:$B$60,Жеребьёвка!$C$4:$C$60,Жеребьёвка!AG$2),Жеребьёвка!$D48)=".","",IF(OFFSET(Лист1!$E$2,SUMIFS(Жеребьёвка!$B$4:$B$60,Жеребьёвка!$C$4:$C$60,Жеребьёвка!AG$2),Жеребьёвка!$D48)="-","Введите данные",IF(OFFSET(Лист1!$E$2,SUMIFS(Жеребьёвка!$B$4:$B$60,Жеребьёвка!$C$4:$C$60,Жеребьёвка!AG$2),Жеребьёвка!$D48)="Автомат","Без отбора",DATE(2017,RIGHT(RIGHT(OFFSET(Лист1!$E$2,SUMIFS(Жеребьёвка!$B$4:$B$60,Жеребьёвка!$C$4:$C$60,Жеребьёвка!AG$2),Жеребьёвка!$D48),5),2),LEFT(RIGHT(OFFSET(Лист1!$E$2,SUMIFS(Жеребьёвка!$B$4:$B$60,Жеребьёвка!$C$4:$C$60,Жеребьёвка!AG$2),Жеребьёвка!$D48),5),2))))))</f>
        <v/>
      </c>
      <c r="AI48" s="134">
        <v>42810</v>
      </c>
      <c r="AJ48" s="119"/>
      <c r="AK48" s="119" t="str">
        <f ca="1">IF(AK$2="","",IF(OFFSET(Лист1!$E$2,SUMIFS(Жеребьёвка!$B$4:$B$60,Жеребьёвка!$C$4:$C$60,Жеребьёвка!AK$2),Жеребьёвка!$D48)=".","",IF(OFFSET(Лист1!$E$2,SUMIFS(Жеребьёвка!$B$4:$B$60,Жеребьёвка!$C$4:$C$60,Жеребьёвка!AK$2),Жеребьёвка!$D48)="-","Введите данные",IF(OFFSET(Лист1!$E$2,SUMIFS(Жеребьёвка!$B$4:$B$60,Жеребьёвка!$C$4:$C$60,Жеребьёвка!AK$2),Жеребьёвка!$D48)="Автомат","Без отбора",DATE(2017,RIGHT(LEFT(OFFSET(Лист1!$E$2,SUMIFS(Жеребьёвка!$B$4:$B$60,Жеребьёвка!$C$4:$C$60,Жеребьёвка!AK$2),Жеребьёвка!$D48),5),2),LEFT(LEFT(OFFSET(Лист1!$E$2,SUMIFS(Жеребьёвка!$B$4:$B$60,Жеребьёвка!$C$4:$C$60,Жеребьёвка!AK$2),Жеребьёвка!$D48),5),2))))))</f>
        <v/>
      </c>
      <c r="AL48" s="119"/>
    </row>
    <row r="49" spans="1:38" x14ac:dyDescent="0.25">
      <c r="A49" s="113" t="s">
        <v>117</v>
      </c>
      <c r="B49" s="113">
        <v>46</v>
      </c>
      <c r="C49" s="113" t="s">
        <v>188</v>
      </c>
      <c r="D49" s="113">
        <v>46</v>
      </c>
      <c r="F49" s="126" t="s">
        <v>49</v>
      </c>
      <c r="G49" s="119">
        <f ca="1">IF(G$2="","",IF(OFFSET(Лист1!$E$2,SUMIFS(Жеребьёвка!$B$4:$B$60,Жеребьёвка!$C$4:$C$60,Жеребьёвка!G$2),Жеребьёвка!$D49)=".","",IF(OFFSET(Лист1!$E$2,SUMIFS(Жеребьёвка!$B$4:$B$60,Жеребьёвка!$C$4:$C$60,Жеребьёвка!G$2),Жеребьёвка!$D49)="-","Введите данные",IF(OFFSET(Лист1!$E$2,SUMIFS(Жеребьёвка!$B$4:$B$60,Жеребьёвка!$C$4:$C$60,Жеребьёвка!G$2),Жеребьёвка!$D49)="Автомат","Без отбора",DATE(2017,RIGHT(LEFT(OFFSET(Лист1!$E$2,SUMIFS(Жеребьёвка!$B$4:$B$60,Жеребьёвка!$C$4:$C$60,Жеребьёвка!G$2),Жеребьёвка!$D49),5),2),LEFT(LEFT(OFFSET(Лист1!$E$2,SUMIFS(Жеребьёвка!$B$4:$B$60,Жеребьёвка!$C$4:$C$60,Жеребьёвка!G$2),Жеребьёвка!$D49),5),2))))))</f>
        <v>42815</v>
      </c>
      <c r="H49" s="119">
        <f ca="1">IF(G$2="","",IF(OFFSET(Лист1!$E$2,SUMIFS(Жеребьёвка!$B$4:$B$60,Жеребьёвка!$C$4:$C$60,Жеребьёвка!G$2),Жеребьёвка!$D49)=".","",IF(OFFSET(Лист1!$E$2,SUMIFS(Жеребьёвка!$B$4:$B$60,Жеребьёвка!$C$4:$C$60,Жеребьёвка!G$2),Жеребьёвка!$D49)="-","Введите данные",IF(OFFSET(Лист1!$E$2,SUMIFS(Жеребьёвка!$B$4:$B$60,Жеребьёвка!$C$4:$C$60,Жеребьёвка!G$2),Жеребьёвка!$D49)="Автомат","Без отбора",DATE(2017,RIGHT(RIGHT(OFFSET(Лист1!$E$2,SUMIFS(Жеребьёвка!$B$4:$B$60,Жеребьёвка!$C$4:$C$60,Жеребьёвка!G$2),Жеребьёвка!$D49),5),2),LEFT(RIGHT(OFFSET(Лист1!$E$2,SUMIFS(Жеребьёвка!$B$4:$B$60,Жеребьёвка!$C$4:$C$60,Жеребьёвка!G$2),Жеребьёвка!$D49),5),2))))))</f>
        <v>42819</v>
      </c>
      <c r="I49" s="119">
        <f ca="1">IF(I$2="","",IF(OFFSET(Лист1!$E$2,SUMIFS(Жеребьёвка!$B$4:$B$60,Жеребьёвка!$C$4:$C$60,Жеребьёвка!I$2),Жеребьёвка!$D49)=".","",IF(OFFSET(Лист1!$E$2,SUMIFS(Жеребьёвка!$B$4:$B$60,Жеребьёвка!$C$4:$C$60,Жеребьёвка!I$2),Жеребьёвка!$D49)="-","Введите данные",IF(OFFSET(Лист1!$E$2,SUMIFS(Жеребьёвка!$B$4:$B$60,Жеребьёвка!$C$4:$C$60,Жеребьёвка!I$2),Жеребьёвка!$D49)="Автомат","Без отбора",DATE(2017,RIGHT(LEFT(OFFSET(Лист1!$E$2,SUMIFS(Жеребьёвка!$B$4:$B$60,Жеребьёвка!$C$4:$C$60,Жеребьёвка!I$2),Жеребьёвка!$D49),5),2),LEFT(LEFT(OFFSET(Лист1!$E$2,SUMIFS(Жеребьёвка!$B$4:$B$60,Жеребьёвка!$C$4:$C$60,Жеребьёвка!I$2),Жеребьёвка!$D49),5),2))))))</f>
        <v>42812</v>
      </c>
      <c r="J49" s="119">
        <f ca="1">IF(I$2="","",IF(OFFSET(Лист1!$E$2,SUMIFS(Жеребьёвка!$B$4:$B$60,Жеребьёвка!$C$4:$C$60,Жеребьёвка!I$2),Жеребьёвка!$D49)=".","",IF(OFFSET(Лист1!$E$2,SUMIFS(Жеребьёвка!$B$4:$B$60,Жеребьёвка!$C$4:$C$60,Жеребьёвка!I$2),Жеребьёвка!$D49)="-","Введите данные",IF(OFFSET(Лист1!$E$2,SUMIFS(Жеребьёвка!$B$4:$B$60,Жеребьёвка!$C$4:$C$60,Жеребьёвка!I$2),Жеребьёвка!$D49)="Автомат","Без отбора",DATE(2017,RIGHT(RIGHT(OFFSET(Лист1!$E$2,SUMIFS(Жеребьёвка!$B$4:$B$60,Жеребьёвка!$C$4:$C$60,Жеребьёвка!I$2),Жеребьёвка!$D49),5),2),LEFT(RIGHT(OFFSET(Лист1!$E$2,SUMIFS(Жеребьёвка!$B$4:$B$60,Жеребьёвка!$C$4:$C$60,Жеребьёвка!I$2),Жеребьёвка!$D49),5),2))))))</f>
        <v>42817</v>
      </c>
      <c r="K49" s="119">
        <f ca="1">IF(K$2="","",IF(OFFSET(Лист1!$E$2,SUMIFS(Жеребьёвка!$B$4:$B$60,Жеребьёвка!$C$4:$C$60,Жеребьёвка!K$2),Жеребьёвка!$D49)=".","",IF(OFFSET(Лист1!$E$2,SUMIFS(Жеребьёвка!$B$4:$B$60,Жеребьёвка!$C$4:$C$60,Жеребьёвка!K$2),Жеребьёвка!$D49)="-","Введите данные",IF(OFFSET(Лист1!$E$2,SUMIFS(Жеребьёвка!$B$4:$B$60,Жеребьёвка!$C$4:$C$60,Жеребьёвка!K$2),Жеребьёвка!$D49)="Автомат","Без отбора",DATE(2017,RIGHT(LEFT(OFFSET(Лист1!$E$2,SUMIFS(Жеребьёвка!$B$4:$B$60,Жеребьёвка!$C$4:$C$60,Жеребьёвка!K$2),Жеребьёвка!$D49),5),2),LEFT(LEFT(OFFSET(Лист1!$E$2,SUMIFS(Жеребьёвка!$B$4:$B$60,Жеребьёвка!$C$4:$C$60,Жеребьёвка!K$2),Жеребьёвка!$D49),5),2))))))</f>
        <v>42816</v>
      </c>
      <c r="L49" s="119">
        <f ca="1">IF(K$2="","",IF(OFFSET(Лист1!$E$2,SUMIFS(Жеребьёвка!$B$4:$B$60,Жеребьёвка!$C$4:$C$60,Жеребьёвка!K$2),Жеребьёвка!$D49)=".","",IF(OFFSET(Лист1!$E$2,SUMIFS(Жеребьёвка!$B$4:$B$60,Жеребьёвка!$C$4:$C$60,Жеребьёвка!K$2),Жеребьёвка!$D49)="-","Введите данные",IF(OFFSET(Лист1!$E$2,SUMIFS(Жеребьёвка!$B$4:$B$60,Жеребьёвка!$C$4:$C$60,Жеребьёвка!K$2),Жеребьёвка!$D49)="Автомат","Без отбора",DATE(2017,RIGHT(RIGHT(OFFSET(Лист1!$E$2,SUMIFS(Жеребьёвка!$B$4:$B$60,Жеребьёвка!$C$4:$C$60,Жеребьёвка!K$2),Жеребьёвка!$D49),5),2),LEFT(RIGHT(OFFSET(Лист1!$E$2,SUMIFS(Жеребьёвка!$B$4:$B$60,Жеребьёвка!$C$4:$C$60,Жеребьёвка!K$2),Жеребьёвка!$D49),5),2))))))</f>
        <v>42820</v>
      </c>
      <c r="M49" s="119" t="str">
        <f ca="1">IF(M$2="","",IF(OFFSET(Лист1!$E$2,SUMIFS(Жеребьёвка!$B$4:$B$60,Жеребьёвка!$C$4:$C$60,Жеребьёвка!M$2),Жеребьёвка!$D49)=".","",IF(OFFSET(Лист1!$E$2,SUMIFS(Жеребьёвка!$B$4:$B$60,Жеребьёвка!$C$4:$C$60,Жеребьёвка!M$2),Жеребьёвка!$D49)="-","Введите данные",IF(OFFSET(Лист1!$E$2,SUMIFS(Жеребьёвка!$B$4:$B$60,Жеребьёвка!$C$4:$C$60,Жеребьёвка!M$2),Жеребьёвка!$D49)="Автомат","Без отбора",DATE(2017,RIGHT(LEFT(OFFSET(Лист1!$E$2,SUMIFS(Жеребьёвка!$B$4:$B$60,Жеребьёвка!$C$4:$C$60,Жеребьёвка!M$2),Жеребьёвка!$D49),5),2),LEFT(LEFT(OFFSET(Лист1!$E$2,SUMIFS(Жеребьёвка!$B$4:$B$60,Жеребьёвка!$C$4:$C$60,Жеребьёвка!M$2),Жеребьёвка!$D49),5),2))))))</f>
        <v>Без отбора</v>
      </c>
      <c r="N49" s="119" t="str">
        <f ca="1">IF(M$2="","",IF(OFFSET(Лист1!$E$2,SUMIFS(Жеребьёвка!$B$4:$B$60,Жеребьёвка!$C$4:$C$60,Жеребьёвка!M$2),Жеребьёвка!$D49)=".","",IF(OFFSET(Лист1!$E$2,SUMIFS(Жеребьёвка!$B$4:$B$60,Жеребьёвка!$C$4:$C$60,Жеребьёвка!M$2),Жеребьёвка!$D49)="-","Введите данные",IF(OFFSET(Лист1!$E$2,SUMIFS(Жеребьёвка!$B$4:$B$60,Жеребьёвка!$C$4:$C$60,Жеребьёвка!M$2),Жеребьёвка!$D49)="Автомат","Без отбора",DATE(2017,RIGHT(RIGHT(OFFSET(Лист1!$E$2,SUMIFS(Жеребьёвка!$B$4:$B$60,Жеребьёвка!$C$4:$C$60,Жеребьёвка!M$2),Жеребьёвка!$D49),5),2),LEFT(RIGHT(OFFSET(Лист1!$E$2,SUMIFS(Жеребьёвка!$B$4:$B$60,Жеребьёвка!$C$4:$C$60,Жеребьёвка!M$2),Жеребьёвка!$D49),5),2))))))</f>
        <v>Без отбора</v>
      </c>
      <c r="O49" s="119" t="str">
        <f ca="1">IF(O$2="","",IF(OFFSET(Лист1!$E$2,SUMIFS(Жеребьёвка!$B$4:$B$60,Жеребьёвка!$C$4:$C$60,Жеребьёвка!O$2),Жеребьёвка!$D49)=".","",IF(OFFSET(Лист1!$E$2,SUMIFS(Жеребьёвка!$B$4:$B$60,Жеребьёвка!$C$4:$C$60,Жеребьёвка!O$2),Жеребьёвка!$D49)="-","Введите данные",IF(OFFSET(Лист1!$E$2,SUMIFS(Жеребьёвка!$B$4:$B$60,Жеребьёвка!$C$4:$C$60,Жеребьёвка!O$2),Жеребьёвка!$D49)="Автомат","Без отбора",DATE(2017,RIGHT(LEFT(OFFSET(Лист1!$E$2,SUMIFS(Жеребьёвка!$B$4:$B$60,Жеребьёвка!$C$4:$C$60,Жеребьёвка!O$2),Жеребьёвка!$D49),5),2),LEFT(LEFT(OFFSET(Лист1!$E$2,SUMIFS(Жеребьёвка!$B$4:$B$60,Жеребьёвка!$C$4:$C$60,Жеребьёвка!O$2),Жеребьёвка!$D49),5),2))))))</f>
        <v/>
      </c>
      <c r="P49" s="119" t="str">
        <f ca="1">IF(O$2="","",IF(OFFSET(Лист1!$E$2,SUMIFS(Жеребьёвка!$B$4:$B$60,Жеребьёвка!$C$4:$C$60,Жеребьёвка!O$2),Жеребьёвка!$D49)=".","",IF(OFFSET(Лист1!$E$2,SUMIFS(Жеребьёвка!$B$4:$B$60,Жеребьёвка!$C$4:$C$60,Жеребьёвка!O$2),Жеребьёвка!$D49)="-","Введите данные",IF(OFFSET(Лист1!$E$2,SUMIFS(Жеребьёвка!$B$4:$B$60,Жеребьёвка!$C$4:$C$60,Жеребьёвка!O$2),Жеребьёвка!$D49)="Автомат","Без отбора",DATE(2017,RIGHT(RIGHT(OFFSET(Лист1!$E$2,SUMIFS(Жеребьёвка!$B$4:$B$60,Жеребьёвка!$C$4:$C$60,Жеребьёвка!O$2),Жеребьёвка!$D49),5),2),LEFT(RIGHT(OFFSET(Лист1!$E$2,SUMIFS(Жеребьёвка!$B$4:$B$60,Жеребьёвка!$C$4:$C$60,Жеребьёвка!O$2),Жеребьёвка!$D49),5),2))))))</f>
        <v/>
      </c>
      <c r="Q49" s="119">
        <f ca="1">IF(Q$2="","",IF(OFFSET(Лист1!$E$2,SUMIFS(Жеребьёвка!$B$4:$B$60,Жеребьёвка!$C$4:$C$60,Жеребьёвка!Q$2),Жеребьёвка!$D49)=".","",IF(OFFSET(Лист1!$E$2,SUMIFS(Жеребьёвка!$B$4:$B$60,Жеребьёвка!$C$4:$C$60,Жеребьёвка!Q$2),Жеребьёвка!$D49)="-","Введите данные",IF(OFFSET(Лист1!$E$2,SUMIFS(Жеребьёвка!$B$4:$B$60,Жеребьёвка!$C$4:$C$60,Жеребьёвка!Q$2),Жеребьёвка!$D49)="Автомат","Без отбора",DATE(2017,RIGHT(LEFT(OFFSET(Лист1!$E$2,SUMIFS(Жеребьёвка!$B$4:$B$60,Жеребьёвка!$C$4:$C$60,Жеребьёвка!Q$2),Жеребьёвка!$D49),5),2),LEFT(LEFT(OFFSET(Лист1!$E$2,SUMIFS(Жеребьёвка!$B$4:$B$60,Жеребьёвка!$C$4:$C$60,Жеребьёвка!Q$2),Жеребьёвка!$D49),5),2))))))</f>
        <v>42812</v>
      </c>
      <c r="R49" s="119">
        <f ca="1">IF(Q$2="","",IF(OFFSET(Лист1!$E$2,SUMIFS(Жеребьёвка!$B$4:$B$60,Жеребьёвка!$C$4:$C$60,Жеребьёвка!Q$2),Жеребьёвка!$D49)=".","",IF(OFFSET(Лист1!$E$2,SUMIFS(Жеребьёвка!$B$4:$B$60,Жеребьёвка!$C$4:$C$60,Жеребьёвка!Q$2),Жеребьёвка!$D49)="-","Введите данные",IF(OFFSET(Лист1!$E$2,SUMIFS(Жеребьёвка!$B$4:$B$60,Жеребьёвка!$C$4:$C$60,Жеребьёвка!Q$2),Жеребьёвка!$D49)="Автомат","Без отбора",DATE(2017,RIGHT(RIGHT(OFFSET(Лист1!$E$2,SUMIFS(Жеребьёвка!$B$4:$B$60,Жеребьёвка!$C$4:$C$60,Жеребьёвка!Q$2),Жеребьёвка!$D49),5),2),LEFT(RIGHT(OFFSET(Лист1!$E$2,SUMIFS(Жеребьёвка!$B$4:$B$60,Жеребьёвка!$C$4:$C$60,Жеребьёвка!Q$2),Жеребьёвка!$D49),5),2))))))</f>
        <v>42818</v>
      </c>
      <c r="S49" s="119">
        <f ca="1">IF(S$2="","",IF(OFFSET(Лист1!$E$2,SUMIFS(Жеребьёвка!$B$4:$B$60,Жеребьёвка!$C$4:$C$60,Жеребьёвка!S$2),Жеребьёвка!$D49)=".","",IF(OFFSET(Лист1!$E$2,SUMIFS(Жеребьёвка!$B$4:$B$60,Жеребьёвка!$C$4:$C$60,Жеребьёвка!S$2),Жеребьёвка!$D49)="-","Введите данные",IF(OFFSET(Лист1!$E$2,SUMIFS(Жеребьёвка!$B$4:$B$60,Жеребьёвка!$C$4:$C$60,Жеребьёвка!S$2),Жеребьёвка!$D49)="Автомат","Без отбора",DATE(2017,RIGHT(LEFT(OFFSET(Лист1!$E$2,SUMIFS(Жеребьёвка!$B$4:$B$60,Жеребьёвка!$C$4:$C$60,Жеребьёвка!S$2),Жеребьёвка!$D49),5),2),LEFT(LEFT(OFFSET(Лист1!$E$2,SUMIFS(Жеребьёвка!$B$4:$B$60,Жеребьёвка!$C$4:$C$60,Жеребьёвка!S$2),Жеребьёвка!$D49),5),2))))))</f>
        <v>42812</v>
      </c>
      <c r="T49" s="134">
        <v>42820</v>
      </c>
      <c r="U49" s="134"/>
      <c r="V49" s="134"/>
      <c r="W49" s="119">
        <f ca="1">IF(W$2="","",IF(OFFSET(Лист1!$E$2,SUMIFS(Жеребьёвка!$B$4:$B$60,Жеребьёвка!$C$4:$C$60,Жеребьёвка!W$2),Жеребьёвка!$D49)=".","",IF(OFFSET(Лист1!$E$2,SUMIFS(Жеребьёвка!$B$4:$B$60,Жеребьёвка!$C$4:$C$60,Жеребьёвка!W$2),Жеребьёвка!$D49)="-","Введите данные",IF(OFFSET(Лист1!$E$2,SUMIFS(Жеребьёвка!$B$4:$B$60,Жеребьёвка!$C$4:$C$60,Жеребьёвка!W$2),Жеребьёвка!$D49)="Автомат","Без отбора",DATE(2017,RIGHT(LEFT(OFFSET(Лист1!$E$2,SUMIFS(Жеребьёвка!$B$4:$B$60,Жеребьёвка!$C$4:$C$60,Жеребьёвка!W$2),Жеребьёвка!$D49),5),2),LEFT(LEFT(OFFSET(Лист1!$E$2,SUMIFS(Жеребьёвка!$B$4:$B$60,Жеребьёвка!$C$4:$C$60,Жеребьёвка!W$2),Жеребьёвка!$D49),5),2))))))</f>
        <v>42813</v>
      </c>
      <c r="X49" s="119">
        <f ca="1">IF(W$2="","",IF(OFFSET(Лист1!$E$2,SUMIFS(Жеребьёвка!$B$4:$B$60,Жеребьёвка!$C$4:$C$60,Жеребьёвка!W$2),Жеребьёвка!$D49)=".","",IF(OFFSET(Лист1!$E$2,SUMIFS(Жеребьёвка!$B$4:$B$60,Жеребьёвка!$C$4:$C$60,Жеребьёвка!W$2),Жеребьёвка!$D49)="-","Введите данные",IF(OFFSET(Лист1!$E$2,SUMIFS(Жеребьёвка!$B$4:$B$60,Жеребьёвка!$C$4:$C$60,Жеребьёвка!W$2),Жеребьёвка!$D49)="Автомат","Без отбора",DATE(2017,RIGHT(RIGHT(OFFSET(Лист1!$E$2,SUMIFS(Жеребьёвка!$B$4:$B$60,Жеребьёвка!$C$4:$C$60,Жеребьёвка!W$2),Жеребьёвка!$D49),5),2),LEFT(RIGHT(OFFSET(Лист1!$E$2,SUMIFS(Жеребьёвка!$B$4:$B$60,Жеребьёвка!$C$4:$C$60,Жеребьёвка!W$2),Жеребьёвка!$D49),5),2))))))</f>
        <v>42816</v>
      </c>
      <c r="Y49" s="119">
        <f ca="1">IF(Y$2="","",IF(OFFSET(Лист1!$E$2,SUMIFS(Жеребьёвка!$B$4:$B$60,Жеребьёвка!$C$4:$C$60,Жеребьёвка!Y$2),Жеребьёвка!$D49)=".","",IF(OFFSET(Лист1!$E$2,SUMIFS(Жеребьёвка!$B$4:$B$60,Жеребьёвка!$C$4:$C$60,Жеребьёвка!Y$2),Жеребьёвка!$D49)="-","Введите данные",IF(OFFSET(Лист1!$E$2,SUMIFS(Жеребьёвка!$B$4:$B$60,Жеребьёвка!$C$4:$C$60,Жеребьёвка!Y$2),Жеребьёвка!$D49)="Автомат","Без отбора",DATE(2017,RIGHT(LEFT(OFFSET(Лист1!$E$2,SUMIFS(Жеребьёвка!$B$4:$B$60,Жеребьёвка!$C$4:$C$60,Жеребьёвка!Y$2),Жеребьёвка!$D49),5),2),LEFT(LEFT(OFFSET(Лист1!$E$2,SUMIFS(Жеребьёвка!$B$4:$B$60,Жеребьёвка!$C$4:$C$60,Жеребьёвка!Y$2),Жеребьёвка!$D49),5),2))))))</f>
        <v>42813</v>
      </c>
      <c r="Z49" s="119"/>
      <c r="AA49" s="119">
        <f ca="1">IF(AA$2="","",IF(OFFSET(Лист1!$E$2,SUMIFS(Жеребьёвка!$B$4:$B$60,Жеребьёвка!$C$4:$C$60,Жеребьёвка!AA$2),Жеребьёвка!$D49)=".","",IF(OFFSET(Лист1!$E$2,SUMIFS(Жеребьёвка!$B$4:$B$60,Жеребьёвка!$C$4:$C$60,Жеребьёвка!AA$2),Жеребьёвка!$D49)="-","Введите данные",IF(OFFSET(Лист1!$E$2,SUMIFS(Жеребьёвка!$B$4:$B$60,Жеребьёвка!$C$4:$C$60,Жеребьёвка!AA$2),Жеребьёвка!$D49)="Автомат","Без отбора",DATE(2017,RIGHT(LEFT(OFFSET(Лист1!$E$2,SUMIFS(Жеребьёвка!$B$4:$B$60,Жеребьёвка!$C$4:$C$60,Жеребьёвка!AA$2),Жеребьёвка!$D49),5),2),LEFT(LEFT(OFFSET(Лист1!$E$2,SUMIFS(Жеребьёвка!$B$4:$B$60,Жеребьёвка!$C$4:$C$60,Жеребьёвка!AA$2),Жеребьёвка!$D49),5),2))))))</f>
        <v>42808</v>
      </c>
      <c r="AB49" s="119"/>
      <c r="AC49" s="119">
        <f ca="1">IF(AC$2="","",IF(OFFSET(Лист1!$E$2,SUMIFS(Жеребьёвка!$B$4:$B$60,Жеребьёвка!$C$4:$C$60,Жеребьёвка!AC$2),Жеребьёвка!$D49)=".","",IF(OFFSET(Лист1!$E$2,SUMIFS(Жеребьёвка!$B$4:$B$60,Жеребьёвка!$C$4:$C$60,Жеребьёвка!AC$2),Жеребьёвка!$D49)="-","Введите данные",IF(OFFSET(Лист1!$E$2,SUMIFS(Жеребьёвка!$B$4:$B$60,Жеребьёвка!$C$4:$C$60,Жеребьёвка!AC$2),Жеребьёвка!$D49)="Автомат","Без отбора",DATE(2017,RIGHT(LEFT(OFFSET(Лист1!$E$2,SUMIFS(Жеребьёвка!$B$4:$B$60,Жеребьёвка!$C$4:$C$60,Жеребьёвка!AC$2),Жеребьёвка!$D49),5),2),LEFT(LEFT(OFFSET(Лист1!$E$2,SUMIFS(Жеребьёвка!$B$4:$B$60,Жеребьёвка!$C$4:$C$60,Жеребьёвка!AC$2),Жеребьёвка!$D49),5),2))))))</f>
        <v>42812</v>
      </c>
      <c r="AD49" s="119">
        <f ca="1">IF(AC$2="","",IF(OFFSET(Лист1!$E$2,SUMIFS(Жеребьёвка!$B$4:$B$60,Жеребьёвка!$C$4:$C$60,Жеребьёвка!AC$2),Жеребьёвка!$D49)=".","",IF(OFFSET(Лист1!$E$2,SUMIFS(Жеребьёвка!$B$4:$B$60,Жеребьёвка!$C$4:$C$60,Жеребьёвка!AC$2),Жеребьёвка!$D49)="-","Введите данные",IF(OFFSET(Лист1!$E$2,SUMIFS(Жеребьёвка!$B$4:$B$60,Жеребьёвка!$C$4:$C$60,Жеребьёвка!AC$2),Жеребьёвка!$D49)="Автомат","Без отбора",DATE(2017,RIGHT(RIGHT(OFFSET(Лист1!$E$2,SUMIFS(Жеребьёвка!$B$4:$B$60,Жеребьёвка!$C$4:$C$60,Жеребьёвка!AC$2),Жеребьёвка!$D49),5),2),LEFT(RIGHT(OFFSET(Лист1!$E$2,SUMIFS(Жеребьёвка!$B$4:$B$60,Жеребьёвка!$C$4:$C$60,Жеребьёвка!AC$2),Жеребьёвка!$D49),5),2))))))</f>
        <v>42815</v>
      </c>
      <c r="AE49" s="119">
        <f ca="1">IF(AE$2="","",IF(OFFSET(Лист1!$E$2,SUMIFS(Жеребьёвка!$B$4:$B$60,Жеребьёвка!$C$4:$C$60,Жеребьёвка!AE$2),Жеребьёвка!$D49)=".","",IF(OFFSET(Лист1!$E$2,SUMIFS(Жеребьёвка!$B$4:$B$60,Жеребьёвка!$C$4:$C$60,Жеребьёвка!AE$2),Жеребьёвка!$D49)="-","Введите данные",IF(OFFSET(Лист1!$E$2,SUMIFS(Жеребьёвка!$B$4:$B$60,Жеребьёвка!$C$4:$C$60,Жеребьёвка!AE$2),Жеребьёвка!$D49)="Автомат","Без отбора",DATE(2017,RIGHT(LEFT(OFFSET(Лист1!$E$2,SUMIFS(Жеребьёвка!$B$4:$B$60,Жеребьёвка!$C$4:$C$60,Жеребьёвка!AE$2),Жеребьёвка!$D49),5),2),LEFT(LEFT(OFFSET(Лист1!$E$2,SUMIFS(Жеребьёвка!$B$4:$B$60,Жеребьёвка!$C$4:$C$60,Жеребьёвка!AE$2),Жеребьёвка!$D49),5),2))))))</f>
        <v>42813</v>
      </c>
      <c r="AF49" s="119"/>
      <c r="AG49" s="119" t="str">
        <f ca="1">IF(AG$2="","",IF(OFFSET(Лист1!$E$2,SUMIFS(Жеребьёвка!$B$4:$B$60,Жеребьёвка!$C$4:$C$60,Жеребьёвка!AG$2),Жеребьёвка!$D49)=".","",IF(OFFSET(Лист1!$E$2,SUMIFS(Жеребьёвка!$B$4:$B$60,Жеребьёвка!$C$4:$C$60,Жеребьёвка!AG$2),Жеребьёвка!$D49)="-","Введите данные",IF(OFFSET(Лист1!$E$2,SUMIFS(Жеребьёвка!$B$4:$B$60,Жеребьёвка!$C$4:$C$60,Жеребьёвка!AG$2),Жеребьёвка!$D49)="Автомат","Без отбора",DATE(2017,RIGHT(LEFT(OFFSET(Лист1!$E$2,SUMIFS(Жеребьёвка!$B$4:$B$60,Жеребьёвка!$C$4:$C$60,Жеребьёвка!AG$2),Жеребьёвка!$D49),5),2),LEFT(LEFT(OFFSET(Лист1!$E$2,SUMIFS(Жеребьёвка!$B$4:$B$60,Жеребьёвка!$C$4:$C$60,Жеребьёвка!AG$2),Жеребьёвка!$D49),5),2))))))</f>
        <v/>
      </c>
      <c r="AH49" s="119" t="str">
        <f ca="1">IF(AG$2="","",IF(OFFSET(Лист1!$E$2,SUMIFS(Жеребьёвка!$B$4:$B$60,Жеребьёвка!$C$4:$C$60,Жеребьёвка!AG$2),Жеребьёвка!$D49)=".","",IF(OFFSET(Лист1!$E$2,SUMIFS(Жеребьёвка!$B$4:$B$60,Жеребьёвка!$C$4:$C$60,Жеребьёвка!AG$2),Жеребьёвка!$D49)="-","Введите данные",IF(OFFSET(Лист1!$E$2,SUMIFS(Жеребьёвка!$B$4:$B$60,Жеребьёвка!$C$4:$C$60,Жеребьёвка!AG$2),Жеребьёвка!$D49)="Автомат","Без отбора",DATE(2017,RIGHT(RIGHT(OFFSET(Лист1!$E$2,SUMIFS(Жеребьёвка!$B$4:$B$60,Жеребьёвка!$C$4:$C$60,Жеребьёвка!AG$2),Жеребьёвка!$D49),5),2),LEFT(RIGHT(OFFSET(Лист1!$E$2,SUMIFS(Жеребьёвка!$B$4:$B$60,Жеребьёвка!$C$4:$C$60,Жеребьёвка!AG$2),Жеребьёвка!$D49),5),2))))))</f>
        <v/>
      </c>
      <c r="AI49" s="134">
        <v>42810</v>
      </c>
      <c r="AJ49" s="119"/>
      <c r="AK49" s="119">
        <f ca="1">IF(AK$2="","",IF(OFFSET(Лист1!$E$2,SUMIFS(Жеребьёвка!$B$4:$B$60,Жеребьёвка!$C$4:$C$60,Жеребьёвка!AK$2),Жеребьёвка!$D49)=".","",IF(OFFSET(Лист1!$E$2,SUMIFS(Жеребьёвка!$B$4:$B$60,Жеребьёвка!$C$4:$C$60,Жеребьёвка!AK$2),Жеребьёвка!$D49)="-","Введите данные",IF(OFFSET(Лист1!$E$2,SUMIFS(Жеребьёвка!$B$4:$B$60,Жеребьёвка!$C$4:$C$60,Жеребьёвка!AK$2),Жеребьёвка!$D49)="Автомат","Без отбора",DATE(2017,RIGHT(LEFT(OFFSET(Лист1!$E$2,SUMIFS(Жеребьёвка!$B$4:$B$60,Жеребьёвка!$C$4:$C$60,Жеребьёвка!AK$2),Жеребьёвка!$D49),5),2),LEFT(LEFT(OFFSET(Лист1!$E$2,SUMIFS(Жеребьёвка!$B$4:$B$60,Жеребьёвка!$C$4:$C$60,Жеребьёвка!AK$2),Жеребьёвка!$D49),5),2))))))</f>
        <v>42812</v>
      </c>
      <c r="AL49" s="119"/>
    </row>
    <row r="50" spans="1:38" x14ac:dyDescent="0.25">
      <c r="A50" s="113" t="s">
        <v>96</v>
      </c>
      <c r="B50" s="113">
        <v>47</v>
      </c>
      <c r="C50" s="113" t="s">
        <v>190</v>
      </c>
      <c r="D50" s="113">
        <v>47</v>
      </c>
      <c r="F50" s="126" t="s">
        <v>50</v>
      </c>
      <c r="G50" s="119" t="str">
        <f ca="1">IF(G$2="","",IF(OFFSET(Лист1!$E$2,SUMIFS(Жеребьёвка!$B$4:$B$60,Жеребьёвка!$C$4:$C$60,Жеребьёвка!G$2),Жеребьёвка!$D50)=".","",IF(OFFSET(Лист1!$E$2,SUMIFS(Жеребьёвка!$B$4:$B$60,Жеребьёвка!$C$4:$C$60,Жеребьёвка!G$2),Жеребьёвка!$D50)="-","Введите данные",IF(OFFSET(Лист1!$E$2,SUMIFS(Жеребьёвка!$B$4:$B$60,Жеребьёвка!$C$4:$C$60,Жеребьёвка!G$2),Жеребьёвка!$D50)="Автомат","Без отбора",DATE(2017,RIGHT(LEFT(OFFSET(Лист1!$E$2,SUMIFS(Жеребьёвка!$B$4:$B$60,Жеребьёвка!$C$4:$C$60,Жеребьёвка!G$2),Жеребьёвка!$D50),5),2),LEFT(LEFT(OFFSET(Лист1!$E$2,SUMIFS(Жеребьёвка!$B$4:$B$60,Жеребьёвка!$C$4:$C$60,Жеребьёвка!G$2),Жеребьёвка!$D50),5),2))))))</f>
        <v/>
      </c>
      <c r="H50" s="119" t="str">
        <f ca="1">IF(G$2="","",IF(OFFSET(Лист1!$E$2,SUMIFS(Жеребьёвка!$B$4:$B$60,Жеребьёвка!$C$4:$C$60,Жеребьёвка!G$2),Жеребьёвка!$D50)=".","",IF(OFFSET(Лист1!$E$2,SUMIFS(Жеребьёвка!$B$4:$B$60,Жеребьёвка!$C$4:$C$60,Жеребьёвка!G$2),Жеребьёвка!$D50)="-","Введите данные",IF(OFFSET(Лист1!$E$2,SUMIFS(Жеребьёвка!$B$4:$B$60,Жеребьёвка!$C$4:$C$60,Жеребьёвка!G$2),Жеребьёвка!$D50)="Автомат","Без отбора",DATE(2017,RIGHT(RIGHT(OFFSET(Лист1!$E$2,SUMIFS(Жеребьёвка!$B$4:$B$60,Жеребьёвка!$C$4:$C$60,Жеребьёвка!G$2),Жеребьёвка!$D50),5),2),LEFT(RIGHT(OFFSET(Лист1!$E$2,SUMIFS(Жеребьёвка!$B$4:$B$60,Жеребьёвка!$C$4:$C$60,Жеребьёвка!G$2),Жеребьёвка!$D50),5),2))))))</f>
        <v/>
      </c>
      <c r="I50" s="119" t="str">
        <f ca="1">IF(I$2="","",IF(OFFSET(Лист1!$E$2,SUMIFS(Жеребьёвка!$B$4:$B$60,Жеребьёвка!$C$4:$C$60,Жеребьёвка!I$2),Жеребьёвка!$D50)=".","",IF(OFFSET(Лист1!$E$2,SUMIFS(Жеребьёвка!$B$4:$B$60,Жеребьёвка!$C$4:$C$60,Жеребьёвка!I$2),Жеребьёвка!$D50)="-","Введите данные",IF(OFFSET(Лист1!$E$2,SUMIFS(Жеребьёвка!$B$4:$B$60,Жеребьёвка!$C$4:$C$60,Жеребьёвка!I$2),Жеребьёвка!$D50)="Автомат","Без отбора",DATE(2017,RIGHT(LEFT(OFFSET(Лист1!$E$2,SUMIFS(Жеребьёвка!$B$4:$B$60,Жеребьёвка!$C$4:$C$60,Жеребьёвка!I$2),Жеребьёвка!$D50),5),2),LEFT(LEFT(OFFSET(Лист1!$E$2,SUMIFS(Жеребьёвка!$B$4:$B$60,Жеребьёвка!$C$4:$C$60,Жеребьёвка!I$2),Жеребьёвка!$D50),5),2))))))</f>
        <v/>
      </c>
      <c r="J50" s="119" t="str">
        <f ca="1">IF(I$2="","",IF(OFFSET(Лист1!$E$2,SUMIFS(Жеребьёвка!$B$4:$B$60,Жеребьёвка!$C$4:$C$60,Жеребьёвка!I$2),Жеребьёвка!$D50)=".","",IF(OFFSET(Лист1!$E$2,SUMIFS(Жеребьёвка!$B$4:$B$60,Жеребьёвка!$C$4:$C$60,Жеребьёвка!I$2),Жеребьёвка!$D50)="-","Введите данные",IF(OFFSET(Лист1!$E$2,SUMIFS(Жеребьёвка!$B$4:$B$60,Жеребьёвка!$C$4:$C$60,Жеребьёвка!I$2),Жеребьёвка!$D50)="Автомат","Без отбора",DATE(2017,RIGHT(RIGHT(OFFSET(Лист1!$E$2,SUMIFS(Жеребьёвка!$B$4:$B$60,Жеребьёвка!$C$4:$C$60,Жеребьёвка!I$2),Жеребьёвка!$D50),5),2),LEFT(RIGHT(OFFSET(Лист1!$E$2,SUMIFS(Жеребьёвка!$B$4:$B$60,Жеребьёвка!$C$4:$C$60,Жеребьёвка!I$2),Жеребьёвка!$D50),5),2))))))</f>
        <v/>
      </c>
      <c r="K50" s="119" t="str">
        <f ca="1">IF(K$2="","",IF(OFFSET(Лист1!$E$2,SUMIFS(Жеребьёвка!$B$4:$B$60,Жеребьёвка!$C$4:$C$60,Жеребьёвка!K$2),Жеребьёвка!$D50)=".","",IF(OFFSET(Лист1!$E$2,SUMIFS(Жеребьёвка!$B$4:$B$60,Жеребьёвка!$C$4:$C$60,Жеребьёвка!K$2),Жеребьёвка!$D50)="-","Введите данные",IF(OFFSET(Лист1!$E$2,SUMIFS(Жеребьёвка!$B$4:$B$60,Жеребьёвка!$C$4:$C$60,Жеребьёвка!K$2),Жеребьёвка!$D50)="Автомат","Без отбора",DATE(2017,RIGHT(LEFT(OFFSET(Лист1!$E$2,SUMIFS(Жеребьёвка!$B$4:$B$60,Жеребьёвка!$C$4:$C$60,Жеребьёвка!K$2),Жеребьёвка!$D50),5),2),LEFT(LEFT(OFFSET(Лист1!$E$2,SUMIFS(Жеребьёвка!$B$4:$B$60,Жеребьёвка!$C$4:$C$60,Жеребьёвка!K$2),Жеребьёвка!$D50),5),2))))))</f>
        <v/>
      </c>
      <c r="L50" s="119" t="str">
        <f ca="1">IF(K$2="","",IF(OFFSET(Лист1!$E$2,SUMIFS(Жеребьёвка!$B$4:$B$60,Жеребьёвка!$C$4:$C$60,Жеребьёвка!K$2),Жеребьёвка!$D50)=".","",IF(OFFSET(Лист1!$E$2,SUMIFS(Жеребьёвка!$B$4:$B$60,Жеребьёвка!$C$4:$C$60,Жеребьёвка!K$2),Жеребьёвка!$D50)="-","Введите данные",IF(OFFSET(Лист1!$E$2,SUMIFS(Жеребьёвка!$B$4:$B$60,Жеребьёвка!$C$4:$C$60,Жеребьёвка!K$2),Жеребьёвка!$D50)="Автомат","Без отбора",DATE(2017,RIGHT(RIGHT(OFFSET(Лист1!$E$2,SUMIFS(Жеребьёвка!$B$4:$B$60,Жеребьёвка!$C$4:$C$60,Жеребьёвка!K$2),Жеребьёвка!$D50),5),2),LEFT(RIGHT(OFFSET(Лист1!$E$2,SUMIFS(Жеребьёвка!$B$4:$B$60,Жеребьёвка!$C$4:$C$60,Жеребьёвка!K$2),Жеребьёвка!$D50),5),2))))))</f>
        <v/>
      </c>
      <c r="M50" s="119" t="str">
        <f ca="1">IF(M$2="","",IF(OFFSET(Лист1!$E$2,SUMIFS(Жеребьёвка!$B$4:$B$60,Жеребьёвка!$C$4:$C$60,Жеребьёвка!M$2),Жеребьёвка!$D50)=".","",IF(OFFSET(Лист1!$E$2,SUMIFS(Жеребьёвка!$B$4:$B$60,Жеребьёвка!$C$4:$C$60,Жеребьёвка!M$2),Жеребьёвка!$D50)="-","Введите данные",IF(OFFSET(Лист1!$E$2,SUMIFS(Жеребьёвка!$B$4:$B$60,Жеребьёвка!$C$4:$C$60,Жеребьёвка!M$2),Жеребьёвка!$D50)="Автомат","Без отбора",DATE(2017,RIGHT(LEFT(OFFSET(Лист1!$E$2,SUMIFS(Жеребьёвка!$B$4:$B$60,Жеребьёвка!$C$4:$C$60,Жеребьёвка!M$2),Жеребьёвка!$D50),5),2),LEFT(LEFT(OFFSET(Лист1!$E$2,SUMIFS(Жеребьёвка!$B$4:$B$60,Жеребьёвка!$C$4:$C$60,Жеребьёвка!M$2),Жеребьёвка!$D50),5),2))))))</f>
        <v/>
      </c>
      <c r="N50" s="119" t="str">
        <f ca="1">IF(M$2="","",IF(OFFSET(Лист1!$E$2,SUMIFS(Жеребьёвка!$B$4:$B$60,Жеребьёвка!$C$4:$C$60,Жеребьёвка!M$2),Жеребьёвка!$D50)=".","",IF(OFFSET(Лист1!$E$2,SUMIFS(Жеребьёвка!$B$4:$B$60,Жеребьёвка!$C$4:$C$60,Жеребьёвка!M$2),Жеребьёвка!$D50)="-","Введите данные",IF(OFFSET(Лист1!$E$2,SUMIFS(Жеребьёвка!$B$4:$B$60,Жеребьёвка!$C$4:$C$60,Жеребьёвка!M$2),Жеребьёвка!$D50)="Автомат","Без отбора",DATE(2017,RIGHT(RIGHT(OFFSET(Лист1!$E$2,SUMIFS(Жеребьёвка!$B$4:$B$60,Жеребьёвка!$C$4:$C$60,Жеребьёвка!M$2),Жеребьёвка!$D50),5),2),LEFT(RIGHT(OFFSET(Лист1!$E$2,SUMIFS(Жеребьёвка!$B$4:$B$60,Жеребьёвка!$C$4:$C$60,Жеребьёвка!M$2),Жеребьёвка!$D50),5),2))))))</f>
        <v/>
      </c>
      <c r="O50" s="119" t="str">
        <f ca="1">IF(O$2="","",IF(OFFSET(Лист1!$E$2,SUMIFS(Жеребьёвка!$B$4:$B$60,Жеребьёвка!$C$4:$C$60,Жеребьёвка!O$2),Жеребьёвка!$D50)=".","",IF(OFFSET(Лист1!$E$2,SUMIFS(Жеребьёвка!$B$4:$B$60,Жеребьёвка!$C$4:$C$60,Жеребьёвка!O$2),Жеребьёвка!$D50)="-","Введите данные",IF(OFFSET(Лист1!$E$2,SUMIFS(Жеребьёвка!$B$4:$B$60,Жеребьёвка!$C$4:$C$60,Жеребьёвка!O$2),Жеребьёвка!$D50)="Автомат","Без отбора",DATE(2017,RIGHT(LEFT(OFFSET(Лист1!$E$2,SUMIFS(Жеребьёвка!$B$4:$B$60,Жеребьёвка!$C$4:$C$60,Жеребьёвка!O$2),Жеребьёвка!$D50),5),2),LEFT(LEFT(OFFSET(Лист1!$E$2,SUMIFS(Жеребьёвка!$B$4:$B$60,Жеребьёвка!$C$4:$C$60,Жеребьёвка!O$2),Жеребьёвка!$D50),5),2))))))</f>
        <v/>
      </c>
      <c r="P50" s="119" t="str">
        <f ca="1">IF(O$2="","",IF(OFFSET(Лист1!$E$2,SUMIFS(Жеребьёвка!$B$4:$B$60,Жеребьёвка!$C$4:$C$60,Жеребьёвка!O$2),Жеребьёвка!$D50)=".","",IF(OFFSET(Лист1!$E$2,SUMIFS(Жеребьёвка!$B$4:$B$60,Жеребьёвка!$C$4:$C$60,Жеребьёвка!O$2),Жеребьёвка!$D50)="-","Введите данные",IF(OFFSET(Лист1!$E$2,SUMIFS(Жеребьёвка!$B$4:$B$60,Жеребьёвка!$C$4:$C$60,Жеребьёвка!O$2),Жеребьёвка!$D50)="Автомат","Без отбора",DATE(2017,RIGHT(RIGHT(OFFSET(Лист1!$E$2,SUMIFS(Жеребьёвка!$B$4:$B$60,Жеребьёвка!$C$4:$C$60,Жеребьёвка!O$2),Жеребьёвка!$D50),5),2),LEFT(RIGHT(OFFSET(Лист1!$E$2,SUMIFS(Жеребьёвка!$B$4:$B$60,Жеребьёвка!$C$4:$C$60,Жеребьёвка!O$2),Жеребьёвка!$D50),5),2))))))</f>
        <v/>
      </c>
      <c r="Q50" s="119">
        <f ca="1">IF(Q$2="","",IF(OFFSET(Лист1!$E$2,SUMIFS(Жеребьёвка!$B$4:$B$60,Жеребьёвка!$C$4:$C$60,Жеребьёвка!Q$2),Жеребьёвка!$D50)=".","",IF(OFFSET(Лист1!$E$2,SUMIFS(Жеребьёвка!$B$4:$B$60,Жеребьёвка!$C$4:$C$60,Жеребьёвка!Q$2),Жеребьёвка!$D50)="-","Введите данные",IF(OFFSET(Лист1!$E$2,SUMIFS(Жеребьёвка!$B$4:$B$60,Жеребьёвка!$C$4:$C$60,Жеребьёвка!Q$2),Жеребьёвка!$D50)="Автомат","Без отбора",DATE(2017,RIGHT(LEFT(OFFSET(Лист1!$E$2,SUMIFS(Жеребьёвка!$B$4:$B$60,Жеребьёвка!$C$4:$C$60,Жеребьёвка!Q$2),Жеребьёвка!$D50),5),2),LEFT(LEFT(OFFSET(Лист1!$E$2,SUMIFS(Жеребьёвка!$B$4:$B$60,Жеребьёвка!$C$4:$C$60,Жеребьёвка!Q$2),Жеребьёвка!$D50),5),2))))))</f>
        <v>42812</v>
      </c>
      <c r="R50" s="119">
        <f ca="1">IF(Q$2="","",IF(OFFSET(Лист1!$E$2,SUMIFS(Жеребьёвка!$B$4:$B$60,Жеребьёвка!$C$4:$C$60,Жеребьёвка!Q$2),Жеребьёвка!$D50)=".","",IF(OFFSET(Лист1!$E$2,SUMIFS(Жеребьёвка!$B$4:$B$60,Жеребьёвка!$C$4:$C$60,Жеребьёвка!Q$2),Жеребьёвка!$D50)="-","Введите данные",IF(OFFSET(Лист1!$E$2,SUMIFS(Жеребьёвка!$B$4:$B$60,Жеребьёвка!$C$4:$C$60,Жеребьёвка!Q$2),Жеребьёвка!$D50)="Автомат","Без отбора",DATE(2017,RIGHT(RIGHT(OFFSET(Лист1!$E$2,SUMIFS(Жеребьёвка!$B$4:$B$60,Жеребьёвка!$C$4:$C$60,Жеребьёвка!Q$2),Жеребьёвка!$D50),5),2),LEFT(RIGHT(OFFSET(Лист1!$E$2,SUMIFS(Жеребьёвка!$B$4:$B$60,Жеребьёвка!$C$4:$C$60,Жеребьёвка!Q$2),Жеребьёвка!$D50),5),2))))))</f>
        <v>42818</v>
      </c>
      <c r="S50" s="119" t="str">
        <f ca="1">IF(S$2="","",IF(OFFSET(Лист1!$E$2,SUMIFS(Жеребьёвка!$B$4:$B$60,Жеребьёвка!$C$4:$C$60,Жеребьёвка!S$2),Жеребьёвка!$D50)=".","",IF(OFFSET(Лист1!$E$2,SUMIFS(Жеребьёвка!$B$4:$B$60,Жеребьёвка!$C$4:$C$60,Жеребьёвка!S$2),Жеребьёвка!$D50)="-","Введите данные",IF(OFFSET(Лист1!$E$2,SUMIFS(Жеребьёвка!$B$4:$B$60,Жеребьёвка!$C$4:$C$60,Жеребьёвка!S$2),Жеребьёвка!$D50)="Автомат","Без отбора",DATE(2017,RIGHT(LEFT(OFFSET(Лист1!$E$2,SUMIFS(Жеребьёвка!$B$4:$B$60,Жеребьёвка!$C$4:$C$60,Жеребьёвка!S$2),Жеребьёвка!$D50),5),2),LEFT(LEFT(OFFSET(Лист1!$E$2,SUMIFS(Жеребьёвка!$B$4:$B$60,Жеребьёвка!$C$4:$C$60,Жеребьёвка!S$2),Жеребьёвка!$D50),5),2))))))</f>
        <v/>
      </c>
      <c r="T50" s="119" t="str">
        <f ca="1">IF(S$2="","",IF(OFFSET(Лист1!$E$2,SUMIFS(Жеребьёвка!$B$4:$B$60,Жеребьёвка!$C$4:$C$60,Жеребьёвка!S$2),Жеребьёвка!$D50)=".","",IF(OFFSET(Лист1!$E$2,SUMIFS(Жеребьёвка!$B$4:$B$60,Жеребьёвка!$C$4:$C$60,Жеребьёвка!S$2),Жеребьёвка!$D50)="-","Введите данные",IF(OFFSET(Лист1!$E$2,SUMIFS(Жеребьёвка!$B$4:$B$60,Жеребьёвка!$C$4:$C$60,Жеребьёвка!S$2),Жеребьёвка!$D50)="Автомат","Без отбора",DATE(2017,RIGHT(RIGHT(OFFSET(Лист1!$E$2,SUMIFS(Жеребьёвка!$B$4:$B$60,Жеребьёвка!$C$4:$C$60,Жеребьёвка!S$2),Жеребьёвка!$D50),5),2),LEFT(RIGHT(OFFSET(Лист1!$E$2,SUMIFS(Жеребьёвка!$B$4:$B$60,Жеребьёвка!$C$4:$C$60,Жеребьёвка!S$2),Жеребьёвка!$D50),5),2))))))</f>
        <v/>
      </c>
      <c r="U50" s="134"/>
      <c r="V50" s="134"/>
      <c r="W50" s="119" t="str">
        <f ca="1">IF(W$2="","",IF(OFFSET(Лист1!$E$2,SUMIFS(Жеребьёвка!$B$4:$B$60,Жеребьёвка!$C$4:$C$60,Жеребьёвка!W$2),Жеребьёвка!$D50)=".","",IF(OFFSET(Лист1!$E$2,SUMIFS(Жеребьёвка!$B$4:$B$60,Жеребьёвка!$C$4:$C$60,Жеребьёвка!W$2),Жеребьёвка!$D50)="-","Введите данные",IF(OFFSET(Лист1!$E$2,SUMIFS(Жеребьёвка!$B$4:$B$60,Жеребьёвка!$C$4:$C$60,Жеребьёвка!W$2),Жеребьёвка!$D50)="Автомат","Без отбора",DATE(2017,RIGHT(LEFT(OFFSET(Лист1!$E$2,SUMIFS(Жеребьёвка!$B$4:$B$60,Жеребьёвка!$C$4:$C$60,Жеребьёвка!W$2),Жеребьёвка!$D50),5),2),LEFT(LEFT(OFFSET(Лист1!$E$2,SUMIFS(Жеребьёвка!$B$4:$B$60,Жеребьёвка!$C$4:$C$60,Жеребьёвка!W$2),Жеребьёвка!$D50),5),2))))))</f>
        <v/>
      </c>
      <c r="X50" s="119" t="str">
        <f ca="1">IF(W$2="","",IF(OFFSET(Лист1!$E$2,SUMIFS(Жеребьёвка!$B$4:$B$60,Жеребьёвка!$C$4:$C$60,Жеребьёвка!W$2),Жеребьёвка!$D50)=".","",IF(OFFSET(Лист1!$E$2,SUMIFS(Жеребьёвка!$B$4:$B$60,Жеребьёвка!$C$4:$C$60,Жеребьёвка!W$2),Жеребьёвка!$D50)="-","Введите данные",IF(OFFSET(Лист1!$E$2,SUMIFS(Жеребьёвка!$B$4:$B$60,Жеребьёвка!$C$4:$C$60,Жеребьёвка!W$2),Жеребьёвка!$D50)="Автомат","Без отбора",DATE(2017,RIGHT(RIGHT(OFFSET(Лист1!$E$2,SUMIFS(Жеребьёвка!$B$4:$B$60,Жеребьёвка!$C$4:$C$60,Жеребьёвка!W$2),Жеребьёвка!$D50),5),2),LEFT(RIGHT(OFFSET(Лист1!$E$2,SUMIFS(Жеребьёвка!$B$4:$B$60,Жеребьёвка!$C$4:$C$60,Жеребьёвка!W$2),Жеребьёвка!$D50),5),2))))))</f>
        <v/>
      </c>
      <c r="Y50" s="119" t="str">
        <f ca="1">IF(Y$2="","",IF(OFFSET(Лист1!$E$2,SUMIFS(Жеребьёвка!$B$4:$B$60,Жеребьёвка!$C$4:$C$60,Жеребьёвка!Y$2),Жеребьёвка!$D50)=".","",IF(OFFSET(Лист1!$E$2,SUMIFS(Жеребьёвка!$B$4:$B$60,Жеребьёвка!$C$4:$C$60,Жеребьёвка!Y$2),Жеребьёвка!$D50)="-","Введите данные",IF(OFFSET(Лист1!$E$2,SUMIFS(Жеребьёвка!$B$4:$B$60,Жеребьёвка!$C$4:$C$60,Жеребьёвка!Y$2),Жеребьёвка!$D50)="Автомат","Без отбора",DATE(2017,RIGHT(LEFT(OFFSET(Лист1!$E$2,SUMIFS(Жеребьёвка!$B$4:$B$60,Жеребьёвка!$C$4:$C$60,Жеребьёвка!Y$2),Жеребьёвка!$D50),5),2),LEFT(LEFT(OFFSET(Лист1!$E$2,SUMIFS(Жеребьёвка!$B$4:$B$60,Жеребьёвка!$C$4:$C$60,Жеребьёвка!Y$2),Жеребьёвка!$D50),5),2))))))</f>
        <v/>
      </c>
      <c r="Z50" s="119"/>
      <c r="AA50" s="119">
        <f ca="1">IF(AA$2="","",IF(OFFSET(Лист1!$E$2,SUMIFS(Жеребьёвка!$B$4:$B$60,Жеребьёвка!$C$4:$C$60,Жеребьёвка!AA$2),Жеребьёвка!$D50)=".","",IF(OFFSET(Лист1!$E$2,SUMIFS(Жеребьёвка!$B$4:$B$60,Жеребьёвка!$C$4:$C$60,Жеребьёвка!AA$2),Жеребьёвка!$D50)="-","Введите данные",IF(OFFSET(Лист1!$E$2,SUMIFS(Жеребьёвка!$B$4:$B$60,Жеребьёвка!$C$4:$C$60,Жеребьёвка!AA$2),Жеребьёвка!$D50)="Автомат","Без отбора",DATE(2017,RIGHT(LEFT(OFFSET(Лист1!$E$2,SUMIFS(Жеребьёвка!$B$4:$B$60,Жеребьёвка!$C$4:$C$60,Жеребьёвка!AA$2),Жеребьёвка!$D50),5),2),LEFT(LEFT(OFFSET(Лист1!$E$2,SUMIFS(Жеребьёвка!$B$4:$B$60,Жеребьёвка!$C$4:$C$60,Жеребьёвка!AA$2),Жеребьёвка!$D50),5),2))))))</f>
        <v>42808</v>
      </c>
      <c r="AB50" s="119"/>
      <c r="AC50" s="119" t="str">
        <f ca="1">IF(AC$2="","",IF(OFFSET(Лист1!$E$2,SUMIFS(Жеребьёвка!$B$4:$B$60,Жеребьёвка!$C$4:$C$60,Жеребьёвка!AC$2),Жеребьёвка!$D50)=".","",IF(OFFSET(Лист1!$E$2,SUMIFS(Жеребьёвка!$B$4:$B$60,Жеребьёвка!$C$4:$C$60,Жеребьёвка!AC$2),Жеребьёвка!$D50)="-","Введите данные",IF(OFFSET(Лист1!$E$2,SUMIFS(Жеребьёвка!$B$4:$B$60,Жеребьёвка!$C$4:$C$60,Жеребьёвка!AC$2),Жеребьёвка!$D50)="Автомат","Без отбора",DATE(2017,RIGHT(LEFT(OFFSET(Лист1!$E$2,SUMIFS(Жеребьёвка!$B$4:$B$60,Жеребьёвка!$C$4:$C$60,Жеребьёвка!AC$2),Жеребьёвка!$D50),5),2),LEFT(LEFT(OFFSET(Лист1!$E$2,SUMIFS(Жеребьёвка!$B$4:$B$60,Жеребьёвка!$C$4:$C$60,Жеребьёвка!AC$2),Жеребьёвка!$D50),5),2))))))</f>
        <v/>
      </c>
      <c r="AD50" s="119" t="str">
        <f ca="1">IF(AC$2="","",IF(OFFSET(Лист1!$E$2,SUMIFS(Жеребьёвка!$B$4:$B$60,Жеребьёвка!$C$4:$C$60,Жеребьёвка!AC$2),Жеребьёвка!$D50)=".","",IF(OFFSET(Лист1!$E$2,SUMIFS(Жеребьёвка!$B$4:$B$60,Жеребьёвка!$C$4:$C$60,Жеребьёвка!AC$2),Жеребьёвка!$D50)="-","Введите данные",IF(OFFSET(Лист1!$E$2,SUMIFS(Жеребьёвка!$B$4:$B$60,Жеребьёвка!$C$4:$C$60,Жеребьёвка!AC$2),Жеребьёвка!$D50)="Автомат","Без отбора",DATE(2017,RIGHT(RIGHT(OFFSET(Лист1!$E$2,SUMIFS(Жеребьёвка!$B$4:$B$60,Жеребьёвка!$C$4:$C$60,Жеребьёвка!AC$2),Жеребьёвка!$D50),5),2),LEFT(RIGHT(OFFSET(Лист1!$E$2,SUMIFS(Жеребьёвка!$B$4:$B$60,Жеребьёвка!$C$4:$C$60,Жеребьёвка!AC$2),Жеребьёвка!$D50),5),2))))))</f>
        <v/>
      </c>
      <c r="AE50" s="119" t="str">
        <f ca="1">IF(AE$2="","",IF(OFFSET(Лист1!$E$2,SUMIFS(Жеребьёвка!$B$4:$B$60,Жеребьёвка!$C$4:$C$60,Жеребьёвка!AE$2),Жеребьёвка!$D50)=".","",IF(OFFSET(Лист1!$E$2,SUMIFS(Жеребьёвка!$B$4:$B$60,Жеребьёвка!$C$4:$C$60,Жеребьёвка!AE$2),Жеребьёвка!$D50)="-","Введите данные",IF(OFFSET(Лист1!$E$2,SUMIFS(Жеребьёвка!$B$4:$B$60,Жеребьёвка!$C$4:$C$60,Жеребьёвка!AE$2),Жеребьёвка!$D50)="Автомат","Без отбора",DATE(2017,RIGHT(LEFT(OFFSET(Лист1!$E$2,SUMIFS(Жеребьёвка!$B$4:$B$60,Жеребьёвка!$C$4:$C$60,Жеребьёвка!AE$2),Жеребьёвка!$D50),5),2),LEFT(LEFT(OFFSET(Лист1!$E$2,SUMIFS(Жеребьёвка!$B$4:$B$60,Жеребьёвка!$C$4:$C$60,Жеребьёвка!AE$2),Жеребьёвка!$D50),5),2))))))</f>
        <v/>
      </c>
      <c r="AF50" s="119"/>
      <c r="AG50" s="119" t="str">
        <f ca="1">IF(AG$2="","",IF(OFFSET(Лист1!$E$2,SUMIFS(Жеребьёвка!$B$4:$B$60,Жеребьёвка!$C$4:$C$60,Жеребьёвка!AG$2),Жеребьёвка!$D50)=".","",IF(OFFSET(Лист1!$E$2,SUMIFS(Жеребьёвка!$B$4:$B$60,Жеребьёвка!$C$4:$C$60,Жеребьёвка!AG$2),Жеребьёвка!$D50)="-","Введите данные",IF(OFFSET(Лист1!$E$2,SUMIFS(Жеребьёвка!$B$4:$B$60,Жеребьёвка!$C$4:$C$60,Жеребьёвка!AG$2),Жеребьёвка!$D50)="Автомат","Без отбора",DATE(2017,RIGHT(LEFT(OFFSET(Лист1!$E$2,SUMIFS(Жеребьёвка!$B$4:$B$60,Жеребьёвка!$C$4:$C$60,Жеребьёвка!AG$2),Жеребьёвка!$D50),5),2),LEFT(LEFT(OFFSET(Лист1!$E$2,SUMIFS(Жеребьёвка!$B$4:$B$60,Жеребьёвка!$C$4:$C$60,Жеребьёвка!AG$2),Жеребьёвка!$D50),5),2))))))</f>
        <v/>
      </c>
      <c r="AH50" s="119" t="str">
        <f ca="1">IF(AG$2="","",IF(OFFSET(Лист1!$E$2,SUMIFS(Жеребьёвка!$B$4:$B$60,Жеребьёвка!$C$4:$C$60,Жеребьёвка!AG$2),Жеребьёвка!$D50)=".","",IF(OFFSET(Лист1!$E$2,SUMIFS(Жеребьёвка!$B$4:$B$60,Жеребьёвка!$C$4:$C$60,Жеребьёвка!AG$2),Жеребьёвка!$D50)="-","Введите данные",IF(OFFSET(Лист1!$E$2,SUMIFS(Жеребьёвка!$B$4:$B$60,Жеребьёвка!$C$4:$C$60,Жеребьёвка!AG$2),Жеребьёвка!$D50)="Автомат","Без отбора",DATE(2017,RIGHT(RIGHT(OFFSET(Лист1!$E$2,SUMIFS(Жеребьёвка!$B$4:$B$60,Жеребьёвка!$C$4:$C$60,Жеребьёвка!AG$2),Жеребьёвка!$D50),5),2),LEFT(RIGHT(OFFSET(Лист1!$E$2,SUMIFS(Жеребьёвка!$B$4:$B$60,Жеребьёвка!$C$4:$C$60,Жеребьёвка!AG$2),Жеребьёвка!$D50),5),2))))))</f>
        <v/>
      </c>
      <c r="AI50" s="134">
        <v>42810</v>
      </c>
      <c r="AJ50" s="119"/>
      <c r="AK50" s="119" t="str">
        <f ca="1">IF(AK$2="","",IF(OFFSET(Лист1!$E$2,SUMIFS(Жеребьёвка!$B$4:$B$60,Жеребьёвка!$C$4:$C$60,Жеребьёвка!AK$2),Жеребьёвка!$D50)=".","",IF(OFFSET(Лист1!$E$2,SUMIFS(Жеребьёвка!$B$4:$B$60,Жеребьёвка!$C$4:$C$60,Жеребьёвка!AK$2),Жеребьёвка!$D50)="-","Введите данные",IF(OFFSET(Лист1!$E$2,SUMIFS(Жеребьёвка!$B$4:$B$60,Жеребьёвка!$C$4:$C$60,Жеребьёвка!AK$2),Жеребьёвка!$D50)="Автомат","Без отбора",DATE(2017,RIGHT(LEFT(OFFSET(Лист1!$E$2,SUMIFS(Жеребьёвка!$B$4:$B$60,Жеребьёвка!$C$4:$C$60,Жеребьёвка!AK$2),Жеребьёвка!$D50),5),2),LEFT(LEFT(OFFSET(Лист1!$E$2,SUMIFS(Жеребьёвка!$B$4:$B$60,Жеребьёвка!$C$4:$C$60,Жеребьёвка!AK$2),Жеребьёвка!$D50),5),2))))))</f>
        <v/>
      </c>
      <c r="AL50" s="119"/>
    </row>
    <row r="51" spans="1:38" x14ac:dyDescent="0.25">
      <c r="A51" s="113" t="s">
        <v>200</v>
      </c>
      <c r="B51" s="113">
        <v>48</v>
      </c>
      <c r="C51" s="113" t="s">
        <v>192</v>
      </c>
      <c r="D51" s="113">
        <v>48</v>
      </c>
      <c r="F51" s="126" t="s">
        <v>51</v>
      </c>
      <c r="G51" s="119" t="str">
        <f ca="1">IF(G$2="","",IF(OFFSET(Лист1!$E$2,SUMIFS(Жеребьёвка!$B$4:$B$60,Жеребьёвка!$C$4:$C$60,Жеребьёвка!G$2),Жеребьёвка!$D51)=".","",IF(OFFSET(Лист1!$E$2,SUMIFS(Жеребьёвка!$B$4:$B$60,Жеребьёвка!$C$4:$C$60,Жеребьёвка!G$2),Жеребьёвка!$D51)="-","Введите данные",IF(OFFSET(Лист1!$E$2,SUMIFS(Жеребьёвка!$B$4:$B$60,Жеребьёвка!$C$4:$C$60,Жеребьёвка!G$2),Жеребьёвка!$D51)="Автомат","Без отбора",DATE(2017,RIGHT(LEFT(OFFSET(Лист1!$E$2,SUMIFS(Жеребьёвка!$B$4:$B$60,Жеребьёвка!$C$4:$C$60,Жеребьёвка!G$2),Жеребьёвка!$D51),5),2),LEFT(LEFT(OFFSET(Лист1!$E$2,SUMIFS(Жеребьёвка!$B$4:$B$60,Жеребьёвка!$C$4:$C$60,Жеребьёвка!G$2),Жеребьёвка!$D51),5),2))))))</f>
        <v/>
      </c>
      <c r="H51" s="119" t="str">
        <f ca="1">IF(G$2="","",IF(OFFSET(Лист1!$E$2,SUMIFS(Жеребьёвка!$B$4:$B$60,Жеребьёвка!$C$4:$C$60,Жеребьёвка!G$2),Жеребьёвка!$D51)=".","",IF(OFFSET(Лист1!$E$2,SUMIFS(Жеребьёвка!$B$4:$B$60,Жеребьёвка!$C$4:$C$60,Жеребьёвка!G$2),Жеребьёвка!$D51)="-","Введите данные",IF(OFFSET(Лист1!$E$2,SUMIFS(Жеребьёвка!$B$4:$B$60,Жеребьёвка!$C$4:$C$60,Жеребьёвка!G$2),Жеребьёвка!$D51)="Автомат","Без отбора",DATE(2017,RIGHT(RIGHT(OFFSET(Лист1!$E$2,SUMIFS(Жеребьёвка!$B$4:$B$60,Жеребьёвка!$C$4:$C$60,Жеребьёвка!G$2),Жеребьёвка!$D51),5),2),LEFT(RIGHT(OFFSET(Лист1!$E$2,SUMIFS(Жеребьёвка!$B$4:$B$60,Жеребьёвка!$C$4:$C$60,Жеребьёвка!G$2),Жеребьёвка!$D51),5),2))))))</f>
        <v/>
      </c>
      <c r="I51" s="119">
        <f ca="1">IF(I$2="","",IF(OFFSET(Лист1!$E$2,SUMIFS(Жеребьёвка!$B$4:$B$60,Жеребьёвка!$C$4:$C$60,Жеребьёвка!I$2),Жеребьёвка!$D51)=".","",IF(OFFSET(Лист1!$E$2,SUMIFS(Жеребьёвка!$B$4:$B$60,Жеребьёвка!$C$4:$C$60,Жеребьёвка!I$2),Жеребьёвка!$D51)="-","Введите данные",IF(OFFSET(Лист1!$E$2,SUMIFS(Жеребьёвка!$B$4:$B$60,Жеребьёвка!$C$4:$C$60,Жеребьёвка!I$2),Жеребьёвка!$D51)="Автомат","Без отбора",DATE(2017,RIGHT(LEFT(OFFSET(Лист1!$E$2,SUMIFS(Жеребьёвка!$B$4:$B$60,Жеребьёвка!$C$4:$C$60,Жеребьёвка!I$2),Жеребьёвка!$D51),5),2),LEFT(LEFT(OFFSET(Лист1!$E$2,SUMIFS(Жеребьёвка!$B$4:$B$60,Жеребьёвка!$C$4:$C$60,Жеребьёвка!I$2),Жеребьёвка!$D51),5),2))))))</f>
        <v>42812</v>
      </c>
      <c r="J51" s="119">
        <f ca="1">IF(I$2="","",IF(OFFSET(Лист1!$E$2,SUMIFS(Жеребьёвка!$B$4:$B$60,Жеребьёвка!$C$4:$C$60,Жеребьёвка!I$2),Жеребьёвка!$D51)=".","",IF(OFFSET(Лист1!$E$2,SUMIFS(Жеребьёвка!$B$4:$B$60,Жеребьёвка!$C$4:$C$60,Жеребьёвка!I$2),Жеребьёвка!$D51)="-","Введите данные",IF(OFFSET(Лист1!$E$2,SUMIFS(Жеребьёвка!$B$4:$B$60,Жеребьёвка!$C$4:$C$60,Жеребьёвка!I$2),Жеребьёвка!$D51)="Автомат","Без отбора",DATE(2017,RIGHT(RIGHT(OFFSET(Лист1!$E$2,SUMIFS(Жеребьёвка!$B$4:$B$60,Жеребьёвка!$C$4:$C$60,Жеребьёвка!I$2),Жеребьёвка!$D51),5),2),LEFT(RIGHT(OFFSET(Лист1!$E$2,SUMIFS(Жеребьёвка!$B$4:$B$60,Жеребьёвка!$C$4:$C$60,Жеребьёвка!I$2),Жеребьёвка!$D51),5),2))))))</f>
        <v>42817</v>
      </c>
      <c r="K51" s="119" t="str">
        <f ca="1">IF(K$2="","",IF(OFFSET(Лист1!$E$2,SUMIFS(Жеребьёвка!$B$4:$B$60,Жеребьёвка!$C$4:$C$60,Жеребьёвка!K$2),Жеребьёвка!$D51)=".","",IF(OFFSET(Лист1!$E$2,SUMIFS(Жеребьёвка!$B$4:$B$60,Жеребьёвка!$C$4:$C$60,Жеребьёвка!K$2),Жеребьёвка!$D51)="-","Введите данные",IF(OFFSET(Лист1!$E$2,SUMIFS(Жеребьёвка!$B$4:$B$60,Жеребьёвка!$C$4:$C$60,Жеребьёвка!K$2),Жеребьёвка!$D51)="Автомат","Без отбора",DATE(2017,RIGHT(LEFT(OFFSET(Лист1!$E$2,SUMIFS(Жеребьёвка!$B$4:$B$60,Жеребьёвка!$C$4:$C$60,Жеребьёвка!K$2),Жеребьёвка!$D51),5),2),LEFT(LEFT(OFFSET(Лист1!$E$2,SUMIFS(Жеребьёвка!$B$4:$B$60,Жеребьёвка!$C$4:$C$60,Жеребьёвка!K$2),Жеребьёвка!$D51),5),2))))))</f>
        <v/>
      </c>
      <c r="L51" s="119" t="str">
        <f ca="1">IF(K$2="","",IF(OFFSET(Лист1!$E$2,SUMIFS(Жеребьёвка!$B$4:$B$60,Жеребьёвка!$C$4:$C$60,Жеребьёвка!K$2),Жеребьёвка!$D51)=".","",IF(OFFSET(Лист1!$E$2,SUMIFS(Жеребьёвка!$B$4:$B$60,Жеребьёвка!$C$4:$C$60,Жеребьёвка!K$2),Жеребьёвка!$D51)="-","Введите данные",IF(OFFSET(Лист1!$E$2,SUMIFS(Жеребьёвка!$B$4:$B$60,Жеребьёвка!$C$4:$C$60,Жеребьёвка!K$2),Жеребьёвка!$D51)="Автомат","Без отбора",DATE(2017,RIGHT(RIGHT(OFFSET(Лист1!$E$2,SUMIFS(Жеребьёвка!$B$4:$B$60,Жеребьёвка!$C$4:$C$60,Жеребьёвка!K$2),Жеребьёвка!$D51),5),2),LEFT(RIGHT(OFFSET(Лист1!$E$2,SUMIFS(Жеребьёвка!$B$4:$B$60,Жеребьёвка!$C$4:$C$60,Жеребьёвка!K$2),Жеребьёвка!$D51),5),2))))))</f>
        <v/>
      </c>
      <c r="M51" s="119" t="str">
        <f ca="1">IF(M$2="","",IF(OFFSET(Лист1!$E$2,SUMIFS(Жеребьёвка!$B$4:$B$60,Жеребьёвка!$C$4:$C$60,Жеребьёвка!M$2),Жеребьёвка!$D51)=".","",IF(OFFSET(Лист1!$E$2,SUMIFS(Жеребьёвка!$B$4:$B$60,Жеребьёвка!$C$4:$C$60,Жеребьёвка!M$2),Жеребьёвка!$D51)="-","Введите данные",IF(OFFSET(Лист1!$E$2,SUMIFS(Жеребьёвка!$B$4:$B$60,Жеребьёвка!$C$4:$C$60,Жеребьёвка!M$2),Жеребьёвка!$D51)="Автомат","Без отбора",DATE(2017,RIGHT(LEFT(OFFSET(Лист1!$E$2,SUMIFS(Жеребьёвка!$B$4:$B$60,Жеребьёвка!$C$4:$C$60,Жеребьёвка!M$2),Жеребьёвка!$D51),5),2),LEFT(LEFT(OFFSET(Лист1!$E$2,SUMIFS(Жеребьёвка!$B$4:$B$60,Жеребьёвка!$C$4:$C$60,Жеребьёвка!M$2),Жеребьёвка!$D51),5),2))))))</f>
        <v/>
      </c>
      <c r="N51" s="119" t="str">
        <f ca="1">IF(M$2="","",IF(OFFSET(Лист1!$E$2,SUMIFS(Жеребьёвка!$B$4:$B$60,Жеребьёвка!$C$4:$C$60,Жеребьёвка!M$2),Жеребьёвка!$D51)=".","",IF(OFFSET(Лист1!$E$2,SUMIFS(Жеребьёвка!$B$4:$B$60,Жеребьёвка!$C$4:$C$60,Жеребьёвка!M$2),Жеребьёвка!$D51)="-","Введите данные",IF(OFFSET(Лист1!$E$2,SUMIFS(Жеребьёвка!$B$4:$B$60,Жеребьёвка!$C$4:$C$60,Жеребьёвка!M$2),Жеребьёвка!$D51)="Автомат","Без отбора",DATE(2017,RIGHT(RIGHT(OFFSET(Лист1!$E$2,SUMIFS(Жеребьёвка!$B$4:$B$60,Жеребьёвка!$C$4:$C$60,Жеребьёвка!M$2),Жеребьёвка!$D51),5),2),LEFT(RIGHT(OFFSET(Лист1!$E$2,SUMIFS(Жеребьёвка!$B$4:$B$60,Жеребьёвка!$C$4:$C$60,Жеребьёвка!M$2),Жеребьёвка!$D51),5),2))))))</f>
        <v/>
      </c>
      <c r="O51" s="119" t="str">
        <f ca="1">IF(O$2="","",IF(OFFSET(Лист1!$E$2,SUMIFS(Жеребьёвка!$B$4:$B$60,Жеребьёвка!$C$4:$C$60,Жеребьёвка!O$2),Жеребьёвка!$D51)=".","",IF(OFFSET(Лист1!$E$2,SUMIFS(Жеребьёвка!$B$4:$B$60,Жеребьёвка!$C$4:$C$60,Жеребьёвка!O$2),Жеребьёвка!$D51)="-","Введите данные",IF(OFFSET(Лист1!$E$2,SUMIFS(Жеребьёвка!$B$4:$B$60,Жеребьёвка!$C$4:$C$60,Жеребьёвка!O$2),Жеребьёвка!$D51)="Автомат","Без отбора",DATE(2017,RIGHT(LEFT(OFFSET(Лист1!$E$2,SUMIFS(Жеребьёвка!$B$4:$B$60,Жеребьёвка!$C$4:$C$60,Жеребьёвка!O$2),Жеребьёвка!$D51),5),2),LEFT(LEFT(OFFSET(Лист1!$E$2,SUMIFS(Жеребьёвка!$B$4:$B$60,Жеребьёвка!$C$4:$C$60,Жеребьёвка!O$2),Жеребьёвка!$D51),5),2))))))</f>
        <v/>
      </c>
      <c r="P51" s="119" t="str">
        <f ca="1">IF(O$2="","",IF(OFFSET(Лист1!$E$2,SUMIFS(Жеребьёвка!$B$4:$B$60,Жеребьёвка!$C$4:$C$60,Жеребьёвка!O$2),Жеребьёвка!$D51)=".","",IF(OFFSET(Лист1!$E$2,SUMIFS(Жеребьёвка!$B$4:$B$60,Жеребьёвка!$C$4:$C$60,Жеребьёвка!O$2),Жеребьёвка!$D51)="-","Введите данные",IF(OFFSET(Лист1!$E$2,SUMIFS(Жеребьёвка!$B$4:$B$60,Жеребьёвка!$C$4:$C$60,Жеребьёвка!O$2),Жеребьёвка!$D51)="Автомат","Без отбора",DATE(2017,RIGHT(RIGHT(OFFSET(Лист1!$E$2,SUMIFS(Жеребьёвка!$B$4:$B$60,Жеребьёвка!$C$4:$C$60,Жеребьёвка!O$2),Жеребьёвка!$D51),5),2),LEFT(RIGHT(OFFSET(Лист1!$E$2,SUMIFS(Жеребьёвка!$B$4:$B$60,Жеребьёвка!$C$4:$C$60,Жеребьёвка!O$2),Жеребьёвка!$D51),5),2))))))</f>
        <v/>
      </c>
      <c r="Q51" s="119">
        <f ca="1">IF(Q$2="","",IF(OFFSET(Лист1!$E$2,SUMIFS(Жеребьёвка!$B$4:$B$60,Жеребьёвка!$C$4:$C$60,Жеребьёвка!Q$2),Жеребьёвка!$D51)=".","",IF(OFFSET(Лист1!$E$2,SUMIFS(Жеребьёвка!$B$4:$B$60,Жеребьёвка!$C$4:$C$60,Жеребьёвка!Q$2),Жеребьёвка!$D51)="-","Введите данные",IF(OFFSET(Лист1!$E$2,SUMIFS(Жеребьёвка!$B$4:$B$60,Жеребьёвка!$C$4:$C$60,Жеребьёвка!Q$2),Жеребьёвка!$D51)="Автомат","Без отбора",DATE(2017,RIGHT(LEFT(OFFSET(Лист1!$E$2,SUMIFS(Жеребьёвка!$B$4:$B$60,Жеребьёвка!$C$4:$C$60,Жеребьёвка!Q$2),Жеребьёвка!$D51),5),2),LEFT(LEFT(OFFSET(Лист1!$E$2,SUMIFS(Жеребьёвка!$B$4:$B$60,Жеребьёвка!$C$4:$C$60,Жеребьёвка!Q$2),Жеребьёвка!$D51),5),2))))))</f>
        <v>42812</v>
      </c>
      <c r="R51" s="119">
        <f ca="1">IF(Q$2="","",IF(OFFSET(Лист1!$E$2,SUMIFS(Жеребьёвка!$B$4:$B$60,Жеребьёвка!$C$4:$C$60,Жеребьёвка!Q$2),Жеребьёвка!$D51)=".","",IF(OFFSET(Лист1!$E$2,SUMIFS(Жеребьёвка!$B$4:$B$60,Жеребьёвка!$C$4:$C$60,Жеребьёвка!Q$2),Жеребьёвка!$D51)="-","Введите данные",IF(OFFSET(Лист1!$E$2,SUMIFS(Жеребьёвка!$B$4:$B$60,Жеребьёвка!$C$4:$C$60,Жеребьёвка!Q$2),Жеребьёвка!$D51)="Автомат","Без отбора",DATE(2017,RIGHT(RIGHT(OFFSET(Лист1!$E$2,SUMIFS(Жеребьёвка!$B$4:$B$60,Жеребьёвка!$C$4:$C$60,Жеребьёвка!Q$2),Жеребьёвка!$D51),5),2),LEFT(RIGHT(OFFSET(Лист1!$E$2,SUMIFS(Жеребьёвка!$B$4:$B$60,Жеребьёвка!$C$4:$C$60,Жеребьёвка!Q$2),Жеребьёвка!$D51),5),2))))))</f>
        <v>42818</v>
      </c>
      <c r="S51" s="119">
        <f ca="1">IF(S$2="","",IF(OFFSET(Лист1!$E$2,SUMIFS(Жеребьёвка!$B$4:$B$60,Жеребьёвка!$C$4:$C$60,Жеребьёвка!S$2),Жеребьёвка!$D51)=".","",IF(OFFSET(Лист1!$E$2,SUMIFS(Жеребьёвка!$B$4:$B$60,Жеребьёвка!$C$4:$C$60,Жеребьёвка!S$2),Жеребьёвка!$D51)="-","Введите данные",IF(OFFSET(Лист1!$E$2,SUMIFS(Жеребьёвка!$B$4:$B$60,Жеребьёвка!$C$4:$C$60,Жеребьёвка!S$2),Жеребьёвка!$D51)="Автомат","Без отбора",DATE(2017,RIGHT(LEFT(OFFSET(Лист1!$E$2,SUMIFS(Жеребьёвка!$B$4:$B$60,Жеребьёвка!$C$4:$C$60,Жеребьёвка!S$2),Жеребьёвка!$D51),5),2),LEFT(LEFT(OFFSET(Лист1!$E$2,SUMIFS(Жеребьёвка!$B$4:$B$60,Жеребьёвка!$C$4:$C$60,Жеребьёвка!S$2),Жеребьёвка!$D51),5),2))))))</f>
        <v>42812</v>
      </c>
      <c r="T51" s="134">
        <v>42820</v>
      </c>
      <c r="U51" s="134"/>
      <c r="V51" s="134"/>
      <c r="W51" s="119">
        <f ca="1">IF(W$2="","",IF(OFFSET(Лист1!$E$2,SUMIFS(Жеребьёвка!$B$4:$B$60,Жеребьёвка!$C$4:$C$60,Жеребьёвка!W$2),Жеребьёвка!$D51)=".","",IF(OFFSET(Лист1!$E$2,SUMIFS(Жеребьёвка!$B$4:$B$60,Жеребьёвка!$C$4:$C$60,Жеребьёвка!W$2),Жеребьёвка!$D51)="-","Введите данные",IF(OFFSET(Лист1!$E$2,SUMIFS(Жеребьёвка!$B$4:$B$60,Жеребьёвка!$C$4:$C$60,Жеребьёвка!W$2),Жеребьёвка!$D51)="Автомат","Без отбора",DATE(2017,RIGHT(LEFT(OFFSET(Лист1!$E$2,SUMIFS(Жеребьёвка!$B$4:$B$60,Жеребьёвка!$C$4:$C$60,Жеребьёвка!W$2),Жеребьёвка!$D51),5),2),LEFT(LEFT(OFFSET(Лист1!$E$2,SUMIFS(Жеребьёвка!$B$4:$B$60,Жеребьёвка!$C$4:$C$60,Жеребьёвка!W$2),Жеребьёвка!$D51),5),2))))))</f>
        <v>42813</v>
      </c>
      <c r="X51" s="119">
        <f ca="1">IF(W$2="","",IF(OFFSET(Лист1!$E$2,SUMIFS(Жеребьёвка!$B$4:$B$60,Жеребьёвка!$C$4:$C$60,Жеребьёвка!W$2),Жеребьёвка!$D51)=".","",IF(OFFSET(Лист1!$E$2,SUMIFS(Жеребьёвка!$B$4:$B$60,Жеребьёвка!$C$4:$C$60,Жеребьёвка!W$2),Жеребьёвка!$D51)="-","Введите данные",IF(OFFSET(Лист1!$E$2,SUMIFS(Жеребьёвка!$B$4:$B$60,Жеребьёвка!$C$4:$C$60,Жеребьёвка!W$2),Жеребьёвка!$D51)="Автомат","Без отбора",DATE(2017,RIGHT(RIGHT(OFFSET(Лист1!$E$2,SUMIFS(Жеребьёвка!$B$4:$B$60,Жеребьёвка!$C$4:$C$60,Жеребьёвка!W$2),Жеребьёвка!$D51),5),2),LEFT(RIGHT(OFFSET(Лист1!$E$2,SUMIFS(Жеребьёвка!$B$4:$B$60,Жеребьёвка!$C$4:$C$60,Жеребьёвка!W$2),Жеребьёвка!$D51),5),2))))))</f>
        <v>42816</v>
      </c>
      <c r="Y51" s="119">
        <f ca="1">IF(Y$2="","",IF(OFFSET(Лист1!$E$2,SUMIFS(Жеребьёвка!$B$4:$B$60,Жеребьёвка!$C$4:$C$60,Жеребьёвка!Y$2),Жеребьёвка!$D51)=".","",IF(OFFSET(Лист1!$E$2,SUMIFS(Жеребьёвка!$B$4:$B$60,Жеребьёвка!$C$4:$C$60,Жеребьёвка!Y$2),Жеребьёвка!$D51)="-","Введите данные",IF(OFFSET(Лист1!$E$2,SUMIFS(Жеребьёвка!$B$4:$B$60,Жеребьёвка!$C$4:$C$60,Жеребьёвка!Y$2),Жеребьёвка!$D51)="Автомат","Без отбора",DATE(2017,RIGHT(LEFT(OFFSET(Лист1!$E$2,SUMIFS(Жеребьёвка!$B$4:$B$60,Жеребьёвка!$C$4:$C$60,Жеребьёвка!Y$2),Жеребьёвка!$D51),5),2),LEFT(LEFT(OFFSET(Лист1!$E$2,SUMIFS(Жеребьёвка!$B$4:$B$60,Жеребьёвка!$C$4:$C$60,Жеребьёвка!Y$2),Жеребьёвка!$D51),5),2))))))</f>
        <v>42813</v>
      </c>
      <c r="Z51" s="119"/>
      <c r="AA51" s="119">
        <f ca="1">IF(AA$2="","",IF(OFFSET(Лист1!$E$2,SUMIFS(Жеребьёвка!$B$4:$B$60,Жеребьёвка!$C$4:$C$60,Жеребьёвка!AA$2),Жеребьёвка!$D51)=".","",IF(OFFSET(Лист1!$E$2,SUMIFS(Жеребьёвка!$B$4:$B$60,Жеребьёвка!$C$4:$C$60,Жеребьёвка!AA$2),Жеребьёвка!$D51)="-","Введите данные",IF(OFFSET(Лист1!$E$2,SUMIFS(Жеребьёвка!$B$4:$B$60,Жеребьёвка!$C$4:$C$60,Жеребьёвка!AA$2),Жеребьёвка!$D51)="Автомат","Без отбора",DATE(2017,RIGHT(LEFT(OFFSET(Лист1!$E$2,SUMIFS(Жеребьёвка!$B$4:$B$60,Жеребьёвка!$C$4:$C$60,Жеребьёвка!AA$2),Жеребьёвка!$D51),5),2),LEFT(LEFT(OFFSET(Лист1!$E$2,SUMIFS(Жеребьёвка!$B$4:$B$60,Жеребьёвка!$C$4:$C$60,Жеребьёвка!AA$2),Жеребьёвка!$D51),5),2))))))</f>
        <v>42808</v>
      </c>
      <c r="AB51" s="119"/>
      <c r="AC51" s="119">
        <f ca="1">IF(AC$2="","",IF(OFFSET(Лист1!$E$2,SUMIFS(Жеребьёвка!$B$4:$B$60,Жеребьёвка!$C$4:$C$60,Жеребьёвка!AC$2),Жеребьёвка!$D51)=".","",IF(OFFSET(Лист1!$E$2,SUMIFS(Жеребьёвка!$B$4:$B$60,Жеребьёвка!$C$4:$C$60,Жеребьёвка!AC$2),Жеребьёвка!$D51)="-","Введите данные",IF(OFFSET(Лист1!$E$2,SUMIFS(Жеребьёвка!$B$4:$B$60,Жеребьёвка!$C$4:$C$60,Жеребьёвка!AC$2),Жеребьёвка!$D51)="Автомат","Без отбора",DATE(2017,RIGHT(LEFT(OFFSET(Лист1!$E$2,SUMIFS(Жеребьёвка!$B$4:$B$60,Жеребьёвка!$C$4:$C$60,Жеребьёвка!AC$2),Жеребьёвка!$D51),5),2),LEFT(LEFT(OFFSET(Лист1!$E$2,SUMIFS(Жеребьёвка!$B$4:$B$60,Жеребьёвка!$C$4:$C$60,Жеребьёвка!AC$2),Жеребьёвка!$D51),5),2))))))</f>
        <v>42812</v>
      </c>
      <c r="AD51" s="119">
        <f ca="1">IF(AC$2="","",IF(OFFSET(Лист1!$E$2,SUMIFS(Жеребьёвка!$B$4:$B$60,Жеребьёвка!$C$4:$C$60,Жеребьёвка!AC$2),Жеребьёвка!$D51)=".","",IF(OFFSET(Лист1!$E$2,SUMIFS(Жеребьёвка!$B$4:$B$60,Жеребьёвка!$C$4:$C$60,Жеребьёвка!AC$2),Жеребьёвка!$D51)="-","Введите данные",IF(OFFSET(Лист1!$E$2,SUMIFS(Жеребьёвка!$B$4:$B$60,Жеребьёвка!$C$4:$C$60,Жеребьёвка!AC$2),Жеребьёвка!$D51)="Автомат","Без отбора",DATE(2017,RIGHT(RIGHT(OFFSET(Лист1!$E$2,SUMIFS(Жеребьёвка!$B$4:$B$60,Жеребьёвка!$C$4:$C$60,Жеребьёвка!AC$2),Жеребьёвка!$D51),5),2),LEFT(RIGHT(OFFSET(Лист1!$E$2,SUMIFS(Жеребьёвка!$B$4:$B$60,Жеребьёвка!$C$4:$C$60,Жеребьёвка!AC$2),Жеребьёвка!$D51),5),2))))))</f>
        <v>42815</v>
      </c>
      <c r="AE51" s="119" t="str">
        <f ca="1">IF(AE$2="","",IF(OFFSET(Лист1!$E$2,SUMIFS(Жеребьёвка!$B$4:$B$60,Жеребьёвка!$C$4:$C$60,Жеребьёвка!AE$2),Жеребьёвка!$D51)=".","",IF(OFFSET(Лист1!$E$2,SUMIFS(Жеребьёвка!$B$4:$B$60,Жеребьёвка!$C$4:$C$60,Жеребьёвка!AE$2),Жеребьёвка!$D51)="-","Введите данные",IF(OFFSET(Лист1!$E$2,SUMIFS(Жеребьёвка!$B$4:$B$60,Жеребьёвка!$C$4:$C$60,Жеребьёвка!AE$2),Жеребьёвка!$D51)="Автомат","Без отбора",DATE(2017,RIGHT(LEFT(OFFSET(Лист1!$E$2,SUMIFS(Жеребьёвка!$B$4:$B$60,Жеребьёвка!$C$4:$C$60,Жеребьёвка!AE$2),Жеребьёвка!$D51),5),2),LEFT(LEFT(OFFSET(Лист1!$E$2,SUMIFS(Жеребьёвка!$B$4:$B$60,Жеребьёвка!$C$4:$C$60,Жеребьёвка!AE$2),Жеребьёвка!$D51),5),2))))))</f>
        <v/>
      </c>
      <c r="AF51" s="119"/>
      <c r="AG51" s="119" t="str">
        <f ca="1">IF(AG$2="","",IF(OFFSET(Лист1!$E$2,SUMIFS(Жеребьёвка!$B$4:$B$60,Жеребьёвка!$C$4:$C$60,Жеребьёвка!AG$2),Жеребьёвка!$D51)=".","",IF(OFFSET(Лист1!$E$2,SUMIFS(Жеребьёвка!$B$4:$B$60,Жеребьёвка!$C$4:$C$60,Жеребьёвка!AG$2),Жеребьёвка!$D51)="-","Введите данные",IF(OFFSET(Лист1!$E$2,SUMIFS(Жеребьёвка!$B$4:$B$60,Жеребьёвка!$C$4:$C$60,Жеребьёвка!AG$2),Жеребьёвка!$D51)="Автомат","Без отбора",DATE(2017,RIGHT(LEFT(OFFSET(Лист1!$E$2,SUMIFS(Жеребьёвка!$B$4:$B$60,Жеребьёвка!$C$4:$C$60,Жеребьёвка!AG$2),Жеребьёвка!$D51),5),2),LEFT(LEFT(OFFSET(Лист1!$E$2,SUMIFS(Жеребьёвка!$B$4:$B$60,Жеребьёвка!$C$4:$C$60,Жеребьёвка!AG$2),Жеребьёвка!$D51),5),2))))))</f>
        <v/>
      </c>
      <c r="AH51" s="119" t="str">
        <f ca="1">IF(AG$2="","",IF(OFFSET(Лист1!$E$2,SUMIFS(Жеребьёвка!$B$4:$B$60,Жеребьёвка!$C$4:$C$60,Жеребьёвка!AG$2),Жеребьёвка!$D51)=".","",IF(OFFSET(Лист1!$E$2,SUMIFS(Жеребьёвка!$B$4:$B$60,Жеребьёвка!$C$4:$C$60,Жеребьёвка!AG$2),Жеребьёвка!$D51)="-","Введите данные",IF(OFFSET(Лист1!$E$2,SUMIFS(Жеребьёвка!$B$4:$B$60,Жеребьёвка!$C$4:$C$60,Жеребьёвка!AG$2),Жеребьёвка!$D51)="Автомат","Без отбора",DATE(2017,RIGHT(RIGHT(OFFSET(Лист1!$E$2,SUMIFS(Жеребьёвка!$B$4:$B$60,Жеребьёвка!$C$4:$C$60,Жеребьёвка!AG$2),Жеребьёвка!$D51),5),2),LEFT(RIGHT(OFFSET(Лист1!$E$2,SUMIFS(Жеребьёвка!$B$4:$B$60,Жеребьёвка!$C$4:$C$60,Жеребьёвка!AG$2),Жеребьёвка!$D51),5),2))))))</f>
        <v/>
      </c>
      <c r="AI51" s="119" t="str">
        <f ca="1">IF(AI$2="","",IF(OFFSET(Лист1!$E$2,SUMIFS(Жеребьёвка!$B$4:$B$60,Жеребьёвка!$C$4:$C$60,Жеребьёвка!AI$2),Жеребьёвка!$D51)=".","",IF(OFFSET(Лист1!$E$2,SUMIFS(Жеребьёвка!$B$4:$B$60,Жеребьёвка!$C$4:$C$60,Жеребьёвка!AI$2),Жеребьёвка!$D51)="-","Введите данные",IF(OFFSET(Лист1!$E$2,SUMIFS(Жеребьёвка!$B$4:$B$60,Жеребьёвка!$C$4:$C$60,Жеребьёвка!AI$2),Жеребьёвка!$D51)="Автомат","Без отбора",DATE(2017,RIGHT(LEFT(OFFSET(Лист1!$E$2,SUMIFS(Жеребьёвка!$B$4:$B$60,Жеребьёвка!$C$4:$C$60,Жеребьёвка!AI$2),Жеребьёвка!$D51),5),2),LEFT(LEFT(OFFSET(Лист1!$E$2,SUMIFS(Жеребьёвка!$B$4:$B$60,Жеребьёвка!$C$4:$C$60,Жеребьёвка!AI$2),Жеребьёвка!$D51),5),2))))))</f>
        <v/>
      </c>
      <c r="AJ51" s="119"/>
      <c r="AK51" s="119" t="str">
        <f ca="1">IF(AK$2="","",IF(OFFSET(Лист1!$E$2,SUMIFS(Жеребьёвка!$B$4:$B$60,Жеребьёвка!$C$4:$C$60,Жеребьёвка!AK$2),Жеребьёвка!$D51)=".","",IF(OFFSET(Лист1!$E$2,SUMIFS(Жеребьёвка!$B$4:$B$60,Жеребьёвка!$C$4:$C$60,Жеребьёвка!AK$2),Жеребьёвка!$D51)="-","Введите данные",IF(OFFSET(Лист1!$E$2,SUMIFS(Жеребьёвка!$B$4:$B$60,Жеребьёвка!$C$4:$C$60,Жеребьёвка!AK$2),Жеребьёвка!$D51)="Автомат","Без отбора",DATE(2017,RIGHT(LEFT(OFFSET(Лист1!$E$2,SUMIFS(Жеребьёвка!$B$4:$B$60,Жеребьёвка!$C$4:$C$60,Жеребьёвка!AK$2),Жеребьёвка!$D51),5),2),LEFT(LEFT(OFFSET(Лист1!$E$2,SUMIFS(Жеребьёвка!$B$4:$B$60,Жеребьёвка!$C$4:$C$60,Жеребьёвка!AK$2),Жеребьёвка!$D51),5),2))))))</f>
        <v/>
      </c>
      <c r="AL51" s="119"/>
    </row>
    <row r="52" spans="1:38" x14ac:dyDescent="0.25">
      <c r="A52" s="113" t="s">
        <v>170</v>
      </c>
      <c r="B52" s="113">
        <v>49</v>
      </c>
      <c r="C52" s="113" t="s">
        <v>194</v>
      </c>
      <c r="D52" s="113">
        <v>49</v>
      </c>
      <c r="F52" s="126" t="s">
        <v>52</v>
      </c>
      <c r="G52" s="119" t="str">
        <f ca="1">IF(G$2="","",IF(OFFSET(Лист1!$E$2,SUMIFS(Жеребьёвка!$B$4:$B$60,Жеребьёвка!$C$4:$C$60,Жеребьёвка!G$2),Жеребьёвка!$D52)=".","",IF(OFFSET(Лист1!$E$2,SUMIFS(Жеребьёвка!$B$4:$B$60,Жеребьёвка!$C$4:$C$60,Жеребьёвка!G$2),Жеребьёвка!$D52)="-","Введите данные",IF(OFFSET(Лист1!$E$2,SUMIFS(Жеребьёвка!$B$4:$B$60,Жеребьёвка!$C$4:$C$60,Жеребьёвка!G$2),Жеребьёвка!$D52)="Автомат","Без отбора",DATE(2017,RIGHT(LEFT(OFFSET(Лист1!$E$2,SUMIFS(Жеребьёвка!$B$4:$B$60,Жеребьёвка!$C$4:$C$60,Жеребьёвка!G$2),Жеребьёвка!$D52),5),2),LEFT(LEFT(OFFSET(Лист1!$E$2,SUMIFS(Жеребьёвка!$B$4:$B$60,Жеребьёвка!$C$4:$C$60,Жеребьёвка!G$2),Жеребьёвка!$D52),5),2))))))</f>
        <v/>
      </c>
      <c r="H52" s="119" t="str">
        <f ca="1">IF(G$2="","",IF(OFFSET(Лист1!$E$2,SUMIFS(Жеребьёвка!$B$4:$B$60,Жеребьёвка!$C$4:$C$60,Жеребьёвка!G$2),Жеребьёвка!$D52)=".","",IF(OFFSET(Лист1!$E$2,SUMIFS(Жеребьёвка!$B$4:$B$60,Жеребьёвка!$C$4:$C$60,Жеребьёвка!G$2),Жеребьёвка!$D52)="-","Введите данные",IF(OFFSET(Лист1!$E$2,SUMIFS(Жеребьёвка!$B$4:$B$60,Жеребьёвка!$C$4:$C$60,Жеребьёвка!G$2),Жеребьёвка!$D52)="Автомат","Без отбора",DATE(2017,RIGHT(RIGHT(OFFSET(Лист1!$E$2,SUMIFS(Жеребьёвка!$B$4:$B$60,Жеребьёвка!$C$4:$C$60,Жеребьёвка!G$2),Жеребьёвка!$D52),5),2),LEFT(RIGHT(OFFSET(Лист1!$E$2,SUMIFS(Жеребьёвка!$B$4:$B$60,Жеребьёвка!$C$4:$C$60,Жеребьёвка!G$2),Жеребьёвка!$D52),5),2))))))</f>
        <v/>
      </c>
      <c r="I52" s="119" t="str">
        <f ca="1">IF(I$2="","",IF(OFFSET(Лист1!$E$2,SUMIFS(Жеребьёвка!$B$4:$B$60,Жеребьёвка!$C$4:$C$60,Жеребьёвка!I$2),Жеребьёвка!$D52)=".","",IF(OFFSET(Лист1!$E$2,SUMIFS(Жеребьёвка!$B$4:$B$60,Жеребьёвка!$C$4:$C$60,Жеребьёвка!I$2),Жеребьёвка!$D52)="-","Введите данные",IF(OFFSET(Лист1!$E$2,SUMIFS(Жеребьёвка!$B$4:$B$60,Жеребьёвка!$C$4:$C$60,Жеребьёвка!I$2),Жеребьёвка!$D52)="Автомат","Без отбора",DATE(2017,RIGHT(LEFT(OFFSET(Лист1!$E$2,SUMIFS(Жеребьёвка!$B$4:$B$60,Жеребьёвка!$C$4:$C$60,Жеребьёвка!I$2),Жеребьёвка!$D52),5),2),LEFT(LEFT(OFFSET(Лист1!$E$2,SUMIFS(Жеребьёвка!$B$4:$B$60,Жеребьёвка!$C$4:$C$60,Жеребьёвка!I$2),Жеребьёвка!$D52),5),2))))))</f>
        <v/>
      </c>
      <c r="J52" s="119" t="str">
        <f ca="1">IF(I$2="","",IF(OFFSET(Лист1!$E$2,SUMIFS(Жеребьёвка!$B$4:$B$60,Жеребьёвка!$C$4:$C$60,Жеребьёвка!I$2),Жеребьёвка!$D52)=".","",IF(OFFSET(Лист1!$E$2,SUMIFS(Жеребьёвка!$B$4:$B$60,Жеребьёвка!$C$4:$C$60,Жеребьёвка!I$2),Жеребьёвка!$D52)="-","Введите данные",IF(OFFSET(Лист1!$E$2,SUMIFS(Жеребьёвка!$B$4:$B$60,Жеребьёвка!$C$4:$C$60,Жеребьёвка!I$2),Жеребьёвка!$D52)="Автомат","Без отбора",DATE(2017,RIGHT(RIGHT(OFFSET(Лист1!$E$2,SUMIFS(Жеребьёвка!$B$4:$B$60,Жеребьёвка!$C$4:$C$60,Жеребьёвка!I$2),Жеребьёвка!$D52),5),2),LEFT(RIGHT(OFFSET(Лист1!$E$2,SUMIFS(Жеребьёвка!$B$4:$B$60,Жеребьёвка!$C$4:$C$60,Жеребьёвка!I$2),Жеребьёвка!$D52),5),2))))))</f>
        <v/>
      </c>
      <c r="K52" s="119" t="str">
        <f ca="1">IF(K$2="","",IF(OFFSET(Лист1!$E$2,SUMIFS(Жеребьёвка!$B$4:$B$60,Жеребьёвка!$C$4:$C$60,Жеребьёвка!K$2),Жеребьёвка!$D52)=".","",IF(OFFSET(Лист1!$E$2,SUMIFS(Жеребьёвка!$B$4:$B$60,Жеребьёвка!$C$4:$C$60,Жеребьёвка!K$2),Жеребьёвка!$D52)="-","Введите данные",IF(OFFSET(Лист1!$E$2,SUMIFS(Жеребьёвка!$B$4:$B$60,Жеребьёвка!$C$4:$C$60,Жеребьёвка!K$2),Жеребьёвка!$D52)="Автомат","Без отбора",DATE(2017,RIGHT(LEFT(OFFSET(Лист1!$E$2,SUMIFS(Жеребьёвка!$B$4:$B$60,Жеребьёвка!$C$4:$C$60,Жеребьёвка!K$2),Жеребьёвка!$D52),5),2),LEFT(LEFT(OFFSET(Лист1!$E$2,SUMIFS(Жеребьёвка!$B$4:$B$60,Жеребьёвка!$C$4:$C$60,Жеребьёвка!K$2),Жеребьёвка!$D52),5),2))))))</f>
        <v/>
      </c>
      <c r="L52" s="119" t="str">
        <f ca="1">IF(K$2="","",IF(OFFSET(Лист1!$E$2,SUMIFS(Жеребьёвка!$B$4:$B$60,Жеребьёвка!$C$4:$C$60,Жеребьёвка!K$2),Жеребьёвка!$D52)=".","",IF(OFFSET(Лист1!$E$2,SUMIFS(Жеребьёвка!$B$4:$B$60,Жеребьёвка!$C$4:$C$60,Жеребьёвка!K$2),Жеребьёвка!$D52)="-","Введите данные",IF(OFFSET(Лист1!$E$2,SUMIFS(Жеребьёвка!$B$4:$B$60,Жеребьёвка!$C$4:$C$60,Жеребьёвка!K$2),Жеребьёвка!$D52)="Автомат","Без отбора",DATE(2017,RIGHT(RIGHT(OFFSET(Лист1!$E$2,SUMIFS(Жеребьёвка!$B$4:$B$60,Жеребьёвка!$C$4:$C$60,Жеребьёвка!K$2),Жеребьёвка!$D52),5),2),LEFT(RIGHT(OFFSET(Лист1!$E$2,SUMIFS(Жеребьёвка!$B$4:$B$60,Жеребьёвка!$C$4:$C$60,Жеребьёвка!K$2),Жеребьёвка!$D52),5),2))))))</f>
        <v/>
      </c>
      <c r="M52" s="119" t="str">
        <f ca="1">IF(M$2="","",IF(OFFSET(Лист1!$E$2,SUMIFS(Жеребьёвка!$B$4:$B$60,Жеребьёвка!$C$4:$C$60,Жеребьёвка!M$2),Жеребьёвка!$D52)=".","",IF(OFFSET(Лист1!$E$2,SUMIFS(Жеребьёвка!$B$4:$B$60,Жеребьёвка!$C$4:$C$60,Жеребьёвка!M$2),Жеребьёвка!$D52)="-","Введите данные",IF(OFFSET(Лист1!$E$2,SUMIFS(Жеребьёвка!$B$4:$B$60,Жеребьёвка!$C$4:$C$60,Жеребьёвка!M$2),Жеребьёвка!$D52)="Автомат","Без отбора",DATE(2017,RIGHT(LEFT(OFFSET(Лист1!$E$2,SUMIFS(Жеребьёвка!$B$4:$B$60,Жеребьёвка!$C$4:$C$60,Жеребьёвка!M$2),Жеребьёвка!$D52),5),2),LEFT(LEFT(OFFSET(Лист1!$E$2,SUMIFS(Жеребьёвка!$B$4:$B$60,Жеребьёвка!$C$4:$C$60,Жеребьёвка!M$2),Жеребьёвка!$D52),5),2))))))</f>
        <v/>
      </c>
      <c r="N52" s="119" t="str">
        <f ca="1">IF(M$2="","",IF(OFFSET(Лист1!$E$2,SUMIFS(Жеребьёвка!$B$4:$B$60,Жеребьёвка!$C$4:$C$60,Жеребьёвка!M$2),Жеребьёвка!$D52)=".","",IF(OFFSET(Лист1!$E$2,SUMIFS(Жеребьёвка!$B$4:$B$60,Жеребьёвка!$C$4:$C$60,Жеребьёвка!M$2),Жеребьёвка!$D52)="-","Введите данные",IF(OFFSET(Лист1!$E$2,SUMIFS(Жеребьёвка!$B$4:$B$60,Жеребьёвка!$C$4:$C$60,Жеребьёвка!M$2),Жеребьёвка!$D52)="Автомат","Без отбора",DATE(2017,RIGHT(RIGHT(OFFSET(Лист1!$E$2,SUMIFS(Жеребьёвка!$B$4:$B$60,Жеребьёвка!$C$4:$C$60,Жеребьёвка!M$2),Жеребьёвка!$D52),5),2),LEFT(RIGHT(OFFSET(Лист1!$E$2,SUMIFS(Жеребьёвка!$B$4:$B$60,Жеребьёвка!$C$4:$C$60,Жеребьёвка!M$2),Жеребьёвка!$D52),5),2))))))</f>
        <v/>
      </c>
      <c r="O52" s="119" t="str">
        <f ca="1">IF(O$2="","",IF(OFFSET(Лист1!$E$2,SUMIFS(Жеребьёвка!$B$4:$B$60,Жеребьёвка!$C$4:$C$60,Жеребьёвка!O$2),Жеребьёвка!$D52)=".","",IF(OFFSET(Лист1!$E$2,SUMIFS(Жеребьёвка!$B$4:$B$60,Жеребьёвка!$C$4:$C$60,Жеребьёвка!O$2),Жеребьёвка!$D52)="-","Введите данные",IF(OFFSET(Лист1!$E$2,SUMIFS(Жеребьёвка!$B$4:$B$60,Жеребьёвка!$C$4:$C$60,Жеребьёвка!O$2),Жеребьёвка!$D52)="Автомат","Без отбора",DATE(2017,RIGHT(LEFT(OFFSET(Лист1!$E$2,SUMIFS(Жеребьёвка!$B$4:$B$60,Жеребьёвка!$C$4:$C$60,Жеребьёвка!O$2),Жеребьёвка!$D52),5),2),LEFT(LEFT(OFFSET(Лист1!$E$2,SUMIFS(Жеребьёвка!$B$4:$B$60,Жеребьёвка!$C$4:$C$60,Жеребьёвка!O$2),Жеребьёвка!$D52),5),2))))))</f>
        <v/>
      </c>
      <c r="P52" s="119" t="str">
        <f ca="1">IF(O$2="","",IF(OFFSET(Лист1!$E$2,SUMIFS(Жеребьёвка!$B$4:$B$60,Жеребьёвка!$C$4:$C$60,Жеребьёвка!O$2),Жеребьёвка!$D52)=".","",IF(OFFSET(Лист1!$E$2,SUMIFS(Жеребьёвка!$B$4:$B$60,Жеребьёвка!$C$4:$C$60,Жеребьёвка!O$2),Жеребьёвка!$D52)="-","Введите данные",IF(OFFSET(Лист1!$E$2,SUMIFS(Жеребьёвка!$B$4:$B$60,Жеребьёвка!$C$4:$C$60,Жеребьёвка!O$2),Жеребьёвка!$D52)="Автомат","Без отбора",DATE(2017,RIGHT(RIGHT(OFFSET(Лист1!$E$2,SUMIFS(Жеребьёвка!$B$4:$B$60,Жеребьёвка!$C$4:$C$60,Жеребьёвка!O$2),Жеребьёвка!$D52),5),2),LEFT(RIGHT(OFFSET(Лист1!$E$2,SUMIFS(Жеребьёвка!$B$4:$B$60,Жеребьёвка!$C$4:$C$60,Жеребьёвка!O$2),Жеребьёвка!$D52),5),2))))))</f>
        <v/>
      </c>
      <c r="Q52" s="119" t="str">
        <f ca="1">IF(Q$2="","",IF(OFFSET(Лист1!$E$2,SUMIFS(Жеребьёвка!$B$4:$B$60,Жеребьёвка!$C$4:$C$60,Жеребьёвка!Q$2),Жеребьёвка!$D52)=".","",IF(OFFSET(Лист1!$E$2,SUMIFS(Жеребьёвка!$B$4:$B$60,Жеребьёвка!$C$4:$C$60,Жеребьёвка!Q$2),Жеребьёвка!$D52)="-","Введите данные",IF(OFFSET(Лист1!$E$2,SUMIFS(Жеребьёвка!$B$4:$B$60,Жеребьёвка!$C$4:$C$60,Жеребьёвка!Q$2),Жеребьёвка!$D52)="Автомат","Без отбора",DATE(2017,RIGHT(LEFT(OFFSET(Лист1!$E$2,SUMIFS(Жеребьёвка!$B$4:$B$60,Жеребьёвка!$C$4:$C$60,Жеребьёвка!Q$2),Жеребьёвка!$D52),5),2),LEFT(LEFT(OFFSET(Лист1!$E$2,SUMIFS(Жеребьёвка!$B$4:$B$60,Жеребьёвка!$C$4:$C$60,Жеребьёвка!Q$2),Жеребьёвка!$D52),5),2))))))</f>
        <v/>
      </c>
      <c r="R52" s="119" t="str">
        <f ca="1">IF(Q$2="","",IF(OFFSET(Лист1!$E$2,SUMIFS(Жеребьёвка!$B$4:$B$60,Жеребьёвка!$C$4:$C$60,Жеребьёвка!Q$2),Жеребьёвка!$D52)=".","",IF(OFFSET(Лист1!$E$2,SUMIFS(Жеребьёвка!$B$4:$B$60,Жеребьёвка!$C$4:$C$60,Жеребьёвка!Q$2),Жеребьёвка!$D52)="-","Введите данные",IF(OFFSET(Лист1!$E$2,SUMIFS(Жеребьёвка!$B$4:$B$60,Жеребьёвка!$C$4:$C$60,Жеребьёвка!Q$2),Жеребьёвка!$D52)="Автомат","Без отбора",DATE(2017,RIGHT(RIGHT(OFFSET(Лист1!$E$2,SUMIFS(Жеребьёвка!$B$4:$B$60,Жеребьёвка!$C$4:$C$60,Жеребьёвка!Q$2),Жеребьёвка!$D52),5),2),LEFT(RIGHT(OFFSET(Лист1!$E$2,SUMIFS(Жеребьёвка!$B$4:$B$60,Жеребьёвка!$C$4:$C$60,Жеребьёвка!Q$2),Жеребьёвка!$D52),5),2))))))</f>
        <v/>
      </c>
      <c r="S52" s="119">
        <f ca="1">IF(S$2="","",IF(OFFSET(Лист1!$E$2,SUMIFS(Жеребьёвка!$B$4:$B$60,Жеребьёвка!$C$4:$C$60,Жеребьёвка!S$2),Жеребьёвка!$D52)=".","",IF(OFFSET(Лист1!$E$2,SUMIFS(Жеребьёвка!$B$4:$B$60,Жеребьёвка!$C$4:$C$60,Жеребьёвка!S$2),Жеребьёвка!$D52)="-","Введите данные",IF(OFFSET(Лист1!$E$2,SUMIFS(Жеребьёвка!$B$4:$B$60,Жеребьёвка!$C$4:$C$60,Жеребьёвка!S$2),Жеребьёвка!$D52)="Автомат","Без отбора",DATE(2017,RIGHT(LEFT(OFFSET(Лист1!$E$2,SUMIFS(Жеребьёвка!$B$4:$B$60,Жеребьёвка!$C$4:$C$60,Жеребьёвка!S$2),Жеребьёвка!$D52),5),2),LEFT(LEFT(OFFSET(Лист1!$E$2,SUMIFS(Жеребьёвка!$B$4:$B$60,Жеребьёвка!$C$4:$C$60,Жеребьёвка!S$2),Жеребьёвка!$D52),5),2))))))</f>
        <v>42812</v>
      </c>
      <c r="T52" s="134">
        <v>42820</v>
      </c>
      <c r="U52" s="134"/>
      <c r="V52" s="134"/>
      <c r="W52" s="119">
        <f ca="1">IF(W$2="","",IF(OFFSET(Лист1!$E$2,SUMIFS(Жеребьёвка!$B$4:$B$60,Жеребьёвка!$C$4:$C$60,Жеребьёвка!W$2),Жеребьёвка!$D52)=".","",IF(OFFSET(Лист1!$E$2,SUMIFS(Жеребьёвка!$B$4:$B$60,Жеребьёвка!$C$4:$C$60,Жеребьёвка!W$2),Жеребьёвка!$D52)="-","Введите данные",IF(OFFSET(Лист1!$E$2,SUMIFS(Жеребьёвка!$B$4:$B$60,Жеребьёвка!$C$4:$C$60,Жеребьёвка!W$2),Жеребьёвка!$D52)="Автомат","Без отбора",DATE(2017,RIGHT(LEFT(OFFSET(Лист1!$E$2,SUMIFS(Жеребьёвка!$B$4:$B$60,Жеребьёвка!$C$4:$C$60,Жеребьёвка!W$2),Жеребьёвка!$D52),5),2),LEFT(LEFT(OFFSET(Лист1!$E$2,SUMIFS(Жеребьёвка!$B$4:$B$60,Жеребьёвка!$C$4:$C$60,Жеребьёвка!W$2),Жеребьёвка!$D52),5),2))))))</f>
        <v>42813</v>
      </c>
      <c r="X52" s="119">
        <f ca="1">IF(W$2="","",IF(OFFSET(Лист1!$E$2,SUMIFS(Жеребьёвка!$B$4:$B$60,Жеребьёвка!$C$4:$C$60,Жеребьёвка!W$2),Жеребьёвка!$D52)=".","",IF(OFFSET(Лист1!$E$2,SUMIFS(Жеребьёвка!$B$4:$B$60,Жеребьёвка!$C$4:$C$60,Жеребьёвка!W$2),Жеребьёвка!$D52)="-","Введите данные",IF(OFFSET(Лист1!$E$2,SUMIFS(Жеребьёвка!$B$4:$B$60,Жеребьёвка!$C$4:$C$60,Жеребьёвка!W$2),Жеребьёвка!$D52)="Автомат","Без отбора",DATE(2017,RIGHT(RIGHT(OFFSET(Лист1!$E$2,SUMIFS(Жеребьёвка!$B$4:$B$60,Жеребьёвка!$C$4:$C$60,Жеребьёвка!W$2),Жеребьёвка!$D52),5),2),LEFT(RIGHT(OFFSET(Лист1!$E$2,SUMIFS(Жеребьёвка!$B$4:$B$60,Жеребьёвка!$C$4:$C$60,Жеребьёвка!W$2),Жеребьёвка!$D52),5),2))))))</f>
        <v>42816</v>
      </c>
      <c r="Y52" s="119">
        <f ca="1">IF(Y$2="","",IF(OFFSET(Лист1!$E$2,SUMIFS(Жеребьёвка!$B$4:$B$60,Жеребьёвка!$C$4:$C$60,Жеребьёвка!Y$2),Жеребьёвка!$D52)=".","",IF(OFFSET(Лист1!$E$2,SUMIFS(Жеребьёвка!$B$4:$B$60,Жеребьёвка!$C$4:$C$60,Жеребьёвка!Y$2),Жеребьёвка!$D52)="-","Введите данные",IF(OFFSET(Лист1!$E$2,SUMIFS(Жеребьёвка!$B$4:$B$60,Жеребьёвка!$C$4:$C$60,Жеребьёвка!Y$2),Жеребьёвка!$D52)="Автомат","Без отбора",DATE(2017,RIGHT(LEFT(OFFSET(Лист1!$E$2,SUMIFS(Жеребьёвка!$B$4:$B$60,Жеребьёвка!$C$4:$C$60,Жеребьёвка!Y$2),Жеребьёвка!$D52),5),2),LEFT(LEFT(OFFSET(Лист1!$E$2,SUMIFS(Жеребьёвка!$B$4:$B$60,Жеребьёвка!$C$4:$C$60,Жеребьёвка!Y$2),Жеребьёвка!$D52),5),2))))))</f>
        <v>42813</v>
      </c>
      <c r="Z52" s="119"/>
      <c r="AA52" s="119">
        <f ca="1">IF(AA$2="","",IF(OFFSET(Лист1!$E$2,SUMIFS(Жеребьёвка!$B$4:$B$60,Жеребьёвка!$C$4:$C$60,Жеребьёвка!AA$2),Жеребьёвка!$D52)=".","",IF(OFFSET(Лист1!$E$2,SUMIFS(Жеребьёвка!$B$4:$B$60,Жеребьёвка!$C$4:$C$60,Жеребьёвка!AA$2),Жеребьёвка!$D52)="-","Введите данные",IF(OFFSET(Лист1!$E$2,SUMIFS(Жеребьёвка!$B$4:$B$60,Жеребьёвка!$C$4:$C$60,Жеребьёвка!AA$2),Жеребьёвка!$D52)="Автомат","Без отбора",DATE(2017,RIGHT(LEFT(OFFSET(Лист1!$E$2,SUMIFS(Жеребьёвка!$B$4:$B$60,Жеребьёвка!$C$4:$C$60,Жеребьёвка!AA$2),Жеребьёвка!$D52),5),2),LEFT(LEFT(OFFSET(Лист1!$E$2,SUMIFS(Жеребьёвка!$B$4:$B$60,Жеребьёвка!$C$4:$C$60,Жеребьёвка!AA$2),Жеребьёвка!$D52),5),2))))))</f>
        <v>42808</v>
      </c>
      <c r="AB52" s="119"/>
      <c r="AC52" s="119" t="str">
        <f ca="1">IF(AC$2="","",IF(OFFSET(Лист1!$E$2,SUMIFS(Жеребьёвка!$B$4:$B$60,Жеребьёвка!$C$4:$C$60,Жеребьёвка!AC$2),Жеребьёвка!$D52)=".","",IF(OFFSET(Лист1!$E$2,SUMIFS(Жеребьёвка!$B$4:$B$60,Жеребьёвка!$C$4:$C$60,Жеребьёвка!AC$2),Жеребьёвка!$D52)="-","Введите данные",IF(OFFSET(Лист1!$E$2,SUMIFS(Жеребьёвка!$B$4:$B$60,Жеребьёвка!$C$4:$C$60,Жеребьёвка!AC$2),Жеребьёвка!$D52)="Автомат","Без отбора",DATE(2017,RIGHT(LEFT(OFFSET(Лист1!$E$2,SUMIFS(Жеребьёвка!$B$4:$B$60,Жеребьёвка!$C$4:$C$60,Жеребьёвка!AC$2),Жеребьёвка!$D52),5),2),LEFT(LEFT(OFFSET(Лист1!$E$2,SUMIFS(Жеребьёвка!$B$4:$B$60,Жеребьёвка!$C$4:$C$60,Жеребьёвка!AC$2),Жеребьёвка!$D52),5),2))))))</f>
        <v/>
      </c>
      <c r="AD52" s="119" t="str">
        <f ca="1">IF(AC$2="","",IF(OFFSET(Лист1!$E$2,SUMIFS(Жеребьёвка!$B$4:$B$60,Жеребьёвка!$C$4:$C$60,Жеребьёвка!AC$2),Жеребьёвка!$D52)=".","",IF(OFFSET(Лист1!$E$2,SUMIFS(Жеребьёвка!$B$4:$B$60,Жеребьёвка!$C$4:$C$60,Жеребьёвка!AC$2),Жеребьёвка!$D52)="-","Введите данные",IF(OFFSET(Лист1!$E$2,SUMIFS(Жеребьёвка!$B$4:$B$60,Жеребьёвка!$C$4:$C$60,Жеребьёвка!AC$2),Жеребьёвка!$D52)="Автомат","Без отбора",DATE(2017,RIGHT(RIGHT(OFFSET(Лист1!$E$2,SUMIFS(Жеребьёвка!$B$4:$B$60,Жеребьёвка!$C$4:$C$60,Жеребьёвка!AC$2),Жеребьёвка!$D52),5),2),LEFT(RIGHT(OFFSET(Лист1!$E$2,SUMIFS(Жеребьёвка!$B$4:$B$60,Жеребьёвка!$C$4:$C$60,Жеребьёвка!AC$2),Жеребьёвка!$D52),5),2))))))</f>
        <v/>
      </c>
      <c r="AE52" s="119" t="str">
        <f ca="1">IF(AE$2="","",IF(OFFSET(Лист1!$E$2,SUMIFS(Жеребьёвка!$B$4:$B$60,Жеребьёвка!$C$4:$C$60,Жеребьёвка!AE$2),Жеребьёвка!$D52)=".","",IF(OFFSET(Лист1!$E$2,SUMIFS(Жеребьёвка!$B$4:$B$60,Жеребьёвка!$C$4:$C$60,Жеребьёвка!AE$2),Жеребьёвка!$D52)="-","Введите данные",IF(OFFSET(Лист1!$E$2,SUMIFS(Жеребьёвка!$B$4:$B$60,Жеребьёвка!$C$4:$C$60,Жеребьёвка!AE$2),Жеребьёвка!$D52)="Автомат","Без отбора",DATE(2017,RIGHT(LEFT(OFFSET(Лист1!$E$2,SUMIFS(Жеребьёвка!$B$4:$B$60,Жеребьёвка!$C$4:$C$60,Жеребьёвка!AE$2),Жеребьёвка!$D52),5),2),LEFT(LEFT(OFFSET(Лист1!$E$2,SUMIFS(Жеребьёвка!$B$4:$B$60,Жеребьёвка!$C$4:$C$60,Жеребьёвка!AE$2),Жеребьёвка!$D52),5),2))))))</f>
        <v/>
      </c>
      <c r="AF52" s="119"/>
      <c r="AG52" s="119" t="str">
        <f ca="1">IF(AG$2="","",IF(OFFSET(Лист1!$E$2,SUMIFS(Жеребьёвка!$B$4:$B$60,Жеребьёвка!$C$4:$C$60,Жеребьёвка!AG$2),Жеребьёвка!$D52)=".","",IF(OFFSET(Лист1!$E$2,SUMIFS(Жеребьёвка!$B$4:$B$60,Жеребьёвка!$C$4:$C$60,Жеребьёвка!AG$2),Жеребьёвка!$D52)="-","Введите данные",IF(OFFSET(Лист1!$E$2,SUMIFS(Жеребьёвка!$B$4:$B$60,Жеребьёвка!$C$4:$C$60,Жеребьёвка!AG$2),Жеребьёвка!$D52)="Автомат","Без отбора",DATE(2017,RIGHT(LEFT(OFFSET(Лист1!$E$2,SUMIFS(Жеребьёвка!$B$4:$B$60,Жеребьёвка!$C$4:$C$60,Жеребьёвка!AG$2),Жеребьёвка!$D52),5),2),LEFT(LEFT(OFFSET(Лист1!$E$2,SUMIFS(Жеребьёвка!$B$4:$B$60,Жеребьёвка!$C$4:$C$60,Жеребьёвка!AG$2),Жеребьёвка!$D52),5),2))))))</f>
        <v/>
      </c>
      <c r="AH52" s="119" t="str">
        <f ca="1">IF(AG$2="","",IF(OFFSET(Лист1!$E$2,SUMIFS(Жеребьёвка!$B$4:$B$60,Жеребьёвка!$C$4:$C$60,Жеребьёвка!AG$2),Жеребьёвка!$D52)=".","",IF(OFFSET(Лист1!$E$2,SUMIFS(Жеребьёвка!$B$4:$B$60,Жеребьёвка!$C$4:$C$60,Жеребьёвка!AG$2),Жеребьёвка!$D52)="-","Введите данные",IF(OFFSET(Лист1!$E$2,SUMIFS(Жеребьёвка!$B$4:$B$60,Жеребьёвка!$C$4:$C$60,Жеребьёвка!AG$2),Жеребьёвка!$D52)="Автомат","Без отбора",DATE(2017,RIGHT(RIGHT(OFFSET(Лист1!$E$2,SUMIFS(Жеребьёвка!$B$4:$B$60,Жеребьёвка!$C$4:$C$60,Жеребьёвка!AG$2),Жеребьёвка!$D52),5),2),LEFT(RIGHT(OFFSET(Лист1!$E$2,SUMIFS(Жеребьёвка!$B$4:$B$60,Жеребьёвка!$C$4:$C$60,Жеребьёвка!AG$2),Жеребьёвка!$D52),5),2))))))</f>
        <v/>
      </c>
      <c r="AI52" s="119" t="str">
        <f ca="1">IF(AI$2="","",IF(OFFSET(Лист1!$E$2,SUMIFS(Жеребьёвка!$B$4:$B$60,Жеребьёвка!$C$4:$C$60,Жеребьёвка!AI$2),Жеребьёвка!$D52)=".","",IF(OFFSET(Лист1!$E$2,SUMIFS(Жеребьёвка!$B$4:$B$60,Жеребьёвка!$C$4:$C$60,Жеребьёвка!AI$2),Жеребьёвка!$D52)="-","Введите данные",IF(OFFSET(Лист1!$E$2,SUMIFS(Жеребьёвка!$B$4:$B$60,Жеребьёвка!$C$4:$C$60,Жеребьёвка!AI$2),Жеребьёвка!$D52)="Автомат","Без отбора",DATE(2017,RIGHT(LEFT(OFFSET(Лист1!$E$2,SUMIFS(Жеребьёвка!$B$4:$B$60,Жеребьёвка!$C$4:$C$60,Жеребьёвка!AI$2),Жеребьёвка!$D52),5),2),LEFT(LEFT(OFFSET(Лист1!$E$2,SUMIFS(Жеребьёвка!$B$4:$B$60,Жеребьёвка!$C$4:$C$60,Жеребьёвка!AI$2),Жеребьёвка!$D52),5),2))))))</f>
        <v/>
      </c>
      <c r="AJ52" s="119"/>
      <c r="AK52" s="119">
        <f ca="1">IF(AK$2="","",IF(OFFSET(Лист1!$E$2,SUMIFS(Жеребьёвка!$B$4:$B$60,Жеребьёвка!$C$4:$C$60,Жеребьёвка!AK$2),Жеребьёвка!$D52)=".","",IF(OFFSET(Лист1!$E$2,SUMIFS(Жеребьёвка!$B$4:$B$60,Жеребьёвка!$C$4:$C$60,Жеребьёвка!AK$2),Жеребьёвка!$D52)="-","Введите данные",IF(OFFSET(Лист1!$E$2,SUMIFS(Жеребьёвка!$B$4:$B$60,Жеребьёвка!$C$4:$C$60,Жеребьёвка!AK$2),Жеребьёвка!$D52)="Автомат","Без отбора",DATE(2017,RIGHT(LEFT(OFFSET(Лист1!$E$2,SUMIFS(Жеребьёвка!$B$4:$B$60,Жеребьёвка!$C$4:$C$60,Жеребьёвка!AK$2),Жеребьёвка!$D52),5),2),LEFT(LEFT(OFFSET(Лист1!$E$2,SUMIFS(Жеребьёвка!$B$4:$B$60,Жеребьёвка!$C$4:$C$60,Жеребьёвка!AK$2),Жеребьёвка!$D52),5),2))))))</f>
        <v>42812</v>
      </c>
      <c r="AL52" s="119"/>
    </row>
    <row r="53" spans="1:38" x14ac:dyDescent="0.25">
      <c r="A53" s="113" t="s">
        <v>94</v>
      </c>
      <c r="B53" s="113">
        <v>50</v>
      </c>
      <c r="C53" s="113" t="s">
        <v>196</v>
      </c>
      <c r="D53" s="113">
        <v>50</v>
      </c>
      <c r="F53" s="126" t="s">
        <v>53</v>
      </c>
      <c r="G53" s="119" t="str">
        <f ca="1">IF(G$2="","",IF(OFFSET(Лист1!$E$2,SUMIFS(Жеребьёвка!$B$4:$B$60,Жеребьёвка!$C$4:$C$60,Жеребьёвка!G$2),Жеребьёвка!$D53)=".","",IF(OFFSET(Лист1!$E$2,SUMIFS(Жеребьёвка!$B$4:$B$60,Жеребьёвка!$C$4:$C$60,Жеребьёвка!G$2),Жеребьёвка!$D53)="-","Введите данные",IF(OFFSET(Лист1!$E$2,SUMIFS(Жеребьёвка!$B$4:$B$60,Жеребьёвка!$C$4:$C$60,Жеребьёвка!G$2),Жеребьёвка!$D53)="Автомат","Без отбора",DATE(2017,RIGHT(LEFT(OFFSET(Лист1!$E$2,SUMIFS(Жеребьёвка!$B$4:$B$60,Жеребьёвка!$C$4:$C$60,Жеребьёвка!G$2),Жеребьёвка!$D53),5),2),LEFT(LEFT(OFFSET(Лист1!$E$2,SUMIFS(Жеребьёвка!$B$4:$B$60,Жеребьёвка!$C$4:$C$60,Жеребьёвка!G$2),Жеребьёвка!$D53),5),2))))))</f>
        <v/>
      </c>
      <c r="H53" s="119" t="str">
        <f ca="1">IF(G$2="","",IF(OFFSET(Лист1!$E$2,SUMIFS(Жеребьёвка!$B$4:$B$60,Жеребьёвка!$C$4:$C$60,Жеребьёвка!G$2),Жеребьёвка!$D53)=".","",IF(OFFSET(Лист1!$E$2,SUMIFS(Жеребьёвка!$B$4:$B$60,Жеребьёвка!$C$4:$C$60,Жеребьёвка!G$2),Жеребьёвка!$D53)="-","Введите данные",IF(OFFSET(Лист1!$E$2,SUMIFS(Жеребьёвка!$B$4:$B$60,Жеребьёвка!$C$4:$C$60,Жеребьёвка!G$2),Жеребьёвка!$D53)="Автомат","Без отбора",DATE(2017,RIGHT(RIGHT(OFFSET(Лист1!$E$2,SUMIFS(Жеребьёвка!$B$4:$B$60,Жеребьёвка!$C$4:$C$60,Жеребьёвка!G$2),Жеребьёвка!$D53),5),2),LEFT(RIGHT(OFFSET(Лист1!$E$2,SUMIFS(Жеребьёвка!$B$4:$B$60,Жеребьёвка!$C$4:$C$60,Жеребьёвка!G$2),Жеребьёвка!$D53),5),2))))))</f>
        <v/>
      </c>
      <c r="I53" s="119" t="str">
        <f ca="1">IF(I$2="","",IF(OFFSET(Лист1!$E$2,SUMIFS(Жеребьёвка!$B$4:$B$60,Жеребьёвка!$C$4:$C$60,Жеребьёвка!I$2),Жеребьёвка!$D53)=".","",IF(OFFSET(Лист1!$E$2,SUMIFS(Жеребьёвка!$B$4:$B$60,Жеребьёвка!$C$4:$C$60,Жеребьёвка!I$2),Жеребьёвка!$D53)="-","Введите данные",IF(OFFSET(Лист1!$E$2,SUMIFS(Жеребьёвка!$B$4:$B$60,Жеребьёвка!$C$4:$C$60,Жеребьёвка!I$2),Жеребьёвка!$D53)="Автомат","Без отбора",DATE(2017,RIGHT(LEFT(OFFSET(Лист1!$E$2,SUMIFS(Жеребьёвка!$B$4:$B$60,Жеребьёвка!$C$4:$C$60,Жеребьёвка!I$2),Жеребьёвка!$D53),5),2),LEFT(LEFT(OFFSET(Лист1!$E$2,SUMIFS(Жеребьёвка!$B$4:$B$60,Жеребьёвка!$C$4:$C$60,Жеребьёвка!I$2),Жеребьёвка!$D53),5),2))))))</f>
        <v/>
      </c>
      <c r="J53" s="119" t="str">
        <f ca="1">IF(I$2="","",IF(OFFSET(Лист1!$E$2,SUMIFS(Жеребьёвка!$B$4:$B$60,Жеребьёвка!$C$4:$C$60,Жеребьёвка!I$2),Жеребьёвка!$D53)=".","",IF(OFFSET(Лист1!$E$2,SUMIFS(Жеребьёвка!$B$4:$B$60,Жеребьёвка!$C$4:$C$60,Жеребьёвка!I$2),Жеребьёвка!$D53)="-","Введите данные",IF(OFFSET(Лист1!$E$2,SUMIFS(Жеребьёвка!$B$4:$B$60,Жеребьёвка!$C$4:$C$60,Жеребьёвка!I$2),Жеребьёвка!$D53)="Автомат","Без отбора",DATE(2017,RIGHT(RIGHT(OFFSET(Лист1!$E$2,SUMIFS(Жеребьёвка!$B$4:$B$60,Жеребьёвка!$C$4:$C$60,Жеребьёвка!I$2),Жеребьёвка!$D53),5),2),LEFT(RIGHT(OFFSET(Лист1!$E$2,SUMIFS(Жеребьёвка!$B$4:$B$60,Жеребьёвка!$C$4:$C$60,Жеребьёвка!I$2),Жеребьёвка!$D53),5),2))))))</f>
        <v/>
      </c>
      <c r="K53" s="119" t="str">
        <f ca="1">IF(K$2="","",IF(OFFSET(Лист1!$E$2,SUMIFS(Жеребьёвка!$B$4:$B$60,Жеребьёвка!$C$4:$C$60,Жеребьёвка!K$2),Жеребьёвка!$D53)=".","",IF(OFFSET(Лист1!$E$2,SUMIFS(Жеребьёвка!$B$4:$B$60,Жеребьёвка!$C$4:$C$60,Жеребьёвка!K$2),Жеребьёвка!$D53)="-","Введите данные",IF(OFFSET(Лист1!$E$2,SUMIFS(Жеребьёвка!$B$4:$B$60,Жеребьёвка!$C$4:$C$60,Жеребьёвка!K$2),Жеребьёвка!$D53)="Автомат","Без отбора",DATE(2017,RIGHT(LEFT(OFFSET(Лист1!$E$2,SUMIFS(Жеребьёвка!$B$4:$B$60,Жеребьёвка!$C$4:$C$60,Жеребьёвка!K$2),Жеребьёвка!$D53),5),2),LEFT(LEFT(OFFSET(Лист1!$E$2,SUMIFS(Жеребьёвка!$B$4:$B$60,Жеребьёвка!$C$4:$C$60,Жеребьёвка!K$2),Жеребьёвка!$D53),5),2))))))</f>
        <v/>
      </c>
      <c r="L53" s="119" t="str">
        <f ca="1">IF(K$2="","",IF(OFFSET(Лист1!$E$2,SUMIFS(Жеребьёвка!$B$4:$B$60,Жеребьёвка!$C$4:$C$60,Жеребьёвка!K$2),Жеребьёвка!$D53)=".","",IF(OFFSET(Лист1!$E$2,SUMIFS(Жеребьёвка!$B$4:$B$60,Жеребьёвка!$C$4:$C$60,Жеребьёвка!K$2),Жеребьёвка!$D53)="-","Введите данные",IF(OFFSET(Лист1!$E$2,SUMIFS(Жеребьёвка!$B$4:$B$60,Жеребьёвка!$C$4:$C$60,Жеребьёвка!K$2),Жеребьёвка!$D53)="Автомат","Без отбора",DATE(2017,RIGHT(RIGHT(OFFSET(Лист1!$E$2,SUMIFS(Жеребьёвка!$B$4:$B$60,Жеребьёвка!$C$4:$C$60,Жеребьёвка!K$2),Жеребьёвка!$D53),5),2),LEFT(RIGHT(OFFSET(Лист1!$E$2,SUMIFS(Жеребьёвка!$B$4:$B$60,Жеребьёвка!$C$4:$C$60,Жеребьёвка!K$2),Жеребьёвка!$D53),5),2))))))</f>
        <v/>
      </c>
      <c r="M53" s="119" t="str">
        <f ca="1">IF(M$2="","",IF(OFFSET(Лист1!$E$2,SUMIFS(Жеребьёвка!$B$4:$B$60,Жеребьёвка!$C$4:$C$60,Жеребьёвка!M$2),Жеребьёвка!$D53)=".","",IF(OFFSET(Лист1!$E$2,SUMIFS(Жеребьёвка!$B$4:$B$60,Жеребьёвка!$C$4:$C$60,Жеребьёвка!M$2),Жеребьёвка!$D53)="-","Введите данные",IF(OFFSET(Лист1!$E$2,SUMIFS(Жеребьёвка!$B$4:$B$60,Жеребьёвка!$C$4:$C$60,Жеребьёвка!M$2),Жеребьёвка!$D53)="Автомат","Без отбора",DATE(2017,RIGHT(LEFT(OFFSET(Лист1!$E$2,SUMIFS(Жеребьёвка!$B$4:$B$60,Жеребьёвка!$C$4:$C$60,Жеребьёвка!M$2),Жеребьёвка!$D53),5),2),LEFT(LEFT(OFFSET(Лист1!$E$2,SUMIFS(Жеребьёвка!$B$4:$B$60,Жеребьёвка!$C$4:$C$60,Жеребьёвка!M$2),Жеребьёвка!$D53),5),2))))))</f>
        <v/>
      </c>
      <c r="N53" s="119" t="str">
        <f ca="1">IF(M$2="","",IF(OFFSET(Лист1!$E$2,SUMIFS(Жеребьёвка!$B$4:$B$60,Жеребьёвка!$C$4:$C$60,Жеребьёвка!M$2),Жеребьёвка!$D53)=".","",IF(OFFSET(Лист1!$E$2,SUMIFS(Жеребьёвка!$B$4:$B$60,Жеребьёвка!$C$4:$C$60,Жеребьёвка!M$2),Жеребьёвка!$D53)="-","Введите данные",IF(OFFSET(Лист1!$E$2,SUMIFS(Жеребьёвка!$B$4:$B$60,Жеребьёвка!$C$4:$C$60,Жеребьёвка!M$2),Жеребьёвка!$D53)="Автомат","Без отбора",DATE(2017,RIGHT(RIGHT(OFFSET(Лист1!$E$2,SUMIFS(Жеребьёвка!$B$4:$B$60,Жеребьёвка!$C$4:$C$60,Жеребьёвка!M$2),Жеребьёвка!$D53),5),2),LEFT(RIGHT(OFFSET(Лист1!$E$2,SUMIFS(Жеребьёвка!$B$4:$B$60,Жеребьёвка!$C$4:$C$60,Жеребьёвка!M$2),Жеребьёвка!$D53),5),2))))))</f>
        <v/>
      </c>
      <c r="O53" s="119" t="str">
        <f ca="1">IF(O$2="","",IF(OFFSET(Лист1!$E$2,SUMIFS(Жеребьёвка!$B$4:$B$60,Жеребьёвка!$C$4:$C$60,Жеребьёвка!O$2),Жеребьёвка!$D53)=".","",IF(OFFSET(Лист1!$E$2,SUMIFS(Жеребьёвка!$B$4:$B$60,Жеребьёвка!$C$4:$C$60,Жеребьёвка!O$2),Жеребьёвка!$D53)="-","Введите данные",IF(OFFSET(Лист1!$E$2,SUMIFS(Жеребьёвка!$B$4:$B$60,Жеребьёвка!$C$4:$C$60,Жеребьёвка!O$2),Жеребьёвка!$D53)="Автомат","Без отбора",DATE(2017,RIGHT(LEFT(OFFSET(Лист1!$E$2,SUMIFS(Жеребьёвка!$B$4:$B$60,Жеребьёвка!$C$4:$C$60,Жеребьёвка!O$2),Жеребьёвка!$D53),5),2),LEFT(LEFT(OFFSET(Лист1!$E$2,SUMIFS(Жеребьёвка!$B$4:$B$60,Жеребьёвка!$C$4:$C$60,Жеребьёвка!O$2),Жеребьёвка!$D53),5),2))))))</f>
        <v/>
      </c>
      <c r="P53" s="119" t="str">
        <f ca="1">IF(O$2="","",IF(OFFSET(Лист1!$E$2,SUMIFS(Жеребьёвка!$B$4:$B$60,Жеребьёвка!$C$4:$C$60,Жеребьёвка!O$2),Жеребьёвка!$D53)=".","",IF(OFFSET(Лист1!$E$2,SUMIFS(Жеребьёвка!$B$4:$B$60,Жеребьёвка!$C$4:$C$60,Жеребьёвка!O$2),Жеребьёвка!$D53)="-","Введите данные",IF(OFFSET(Лист1!$E$2,SUMIFS(Жеребьёвка!$B$4:$B$60,Жеребьёвка!$C$4:$C$60,Жеребьёвка!O$2),Жеребьёвка!$D53)="Автомат","Без отбора",DATE(2017,RIGHT(RIGHT(OFFSET(Лист1!$E$2,SUMIFS(Жеребьёвка!$B$4:$B$60,Жеребьёвка!$C$4:$C$60,Жеребьёвка!O$2),Жеребьёвка!$D53),5),2),LEFT(RIGHT(OFFSET(Лист1!$E$2,SUMIFS(Жеребьёвка!$B$4:$B$60,Жеребьёвка!$C$4:$C$60,Жеребьёвка!O$2),Жеребьёвка!$D53),5),2))))))</f>
        <v/>
      </c>
      <c r="Q53" s="119">
        <f ca="1">IF(Q$2="","",IF(OFFSET(Лист1!$E$2,SUMIFS(Жеребьёвка!$B$4:$B$60,Жеребьёвка!$C$4:$C$60,Жеребьёвка!Q$2),Жеребьёвка!$D53)=".","",IF(OFFSET(Лист1!$E$2,SUMIFS(Жеребьёвка!$B$4:$B$60,Жеребьёвка!$C$4:$C$60,Жеребьёвка!Q$2),Жеребьёвка!$D53)="-","Введите данные",IF(OFFSET(Лист1!$E$2,SUMIFS(Жеребьёвка!$B$4:$B$60,Жеребьёвка!$C$4:$C$60,Жеребьёвка!Q$2),Жеребьёвка!$D53)="Автомат","Без отбора",DATE(2017,RIGHT(LEFT(OFFSET(Лист1!$E$2,SUMIFS(Жеребьёвка!$B$4:$B$60,Жеребьёвка!$C$4:$C$60,Жеребьёвка!Q$2),Жеребьёвка!$D53),5),2),LEFT(LEFT(OFFSET(Лист1!$E$2,SUMIFS(Жеребьёвка!$B$4:$B$60,Жеребьёвка!$C$4:$C$60,Жеребьёвка!Q$2),Жеребьёвка!$D53),5),2))))))</f>
        <v>42812</v>
      </c>
      <c r="R53" s="119">
        <f ca="1">IF(Q$2="","",IF(OFFSET(Лист1!$E$2,SUMIFS(Жеребьёвка!$B$4:$B$60,Жеребьёвка!$C$4:$C$60,Жеребьёвка!Q$2),Жеребьёвка!$D53)=".","",IF(OFFSET(Лист1!$E$2,SUMIFS(Жеребьёвка!$B$4:$B$60,Жеребьёвка!$C$4:$C$60,Жеребьёвка!Q$2),Жеребьёвка!$D53)="-","Введите данные",IF(OFFSET(Лист1!$E$2,SUMIFS(Жеребьёвка!$B$4:$B$60,Жеребьёвка!$C$4:$C$60,Жеребьёвка!Q$2),Жеребьёвка!$D53)="Автомат","Без отбора",DATE(2017,RIGHT(RIGHT(OFFSET(Лист1!$E$2,SUMIFS(Жеребьёвка!$B$4:$B$60,Жеребьёвка!$C$4:$C$60,Жеребьёвка!Q$2),Жеребьёвка!$D53),5),2),LEFT(RIGHT(OFFSET(Лист1!$E$2,SUMIFS(Жеребьёвка!$B$4:$B$60,Жеребьёвка!$C$4:$C$60,Жеребьёвка!Q$2),Жеребьёвка!$D53),5),2))))))</f>
        <v>42818</v>
      </c>
      <c r="S53" s="119" t="str">
        <f ca="1">IF(S$2="","",IF(OFFSET(Лист1!$E$2,SUMIFS(Жеребьёвка!$B$4:$B$60,Жеребьёвка!$C$4:$C$60,Жеребьёвка!S$2),Жеребьёвка!$D53)=".","",IF(OFFSET(Лист1!$E$2,SUMIFS(Жеребьёвка!$B$4:$B$60,Жеребьёвка!$C$4:$C$60,Жеребьёвка!S$2),Жеребьёвка!$D53)="-","Введите данные",IF(OFFSET(Лист1!$E$2,SUMIFS(Жеребьёвка!$B$4:$B$60,Жеребьёвка!$C$4:$C$60,Жеребьёвка!S$2),Жеребьёвка!$D53)="Автомат","Без отбора",DATE(2017,RIGHT(LEFT(OFFSET(Лист1!$E$2,SUMIFS(Жеребьёвка!$B$4:$B$60,Жеребьёвка!$C$4:$C$60,Жеребьёвка!S$2),Жеребьёвка!$D53),5),2),LEFT(LEFT(OFFSET(Лист1!$E$2,SUMIFS(Жеребьёвка!$B$4:$B$60,Жеребьёвка!$C$4:$C$60,Жеребьёвка!S$2),Жеребьёвка!$D53),5),2))))))</f>
        <v/>
      </c>
      <c r="T53" s="119" t="str">
        <f ca="1">IF(S$2="","",IF(OFFSET(Лист1!$E$2,SUMIFS(Жеребьёвка!$B$4:$B$60,Жеребьёвка!$C$4:$C$60,Жеребьёвка!S$2),Жеребьёвка!$D53)=".","",IF(OFFSET(Лист1!$E$2,SUMIFS(Жеребьёвка!$B$4:$B$60,Жеребьёвка!$C$4:$C$60,Жеребьёвка!S$2),Жеребьёвка!$D53)="-","Введите данные",IF(OFFSET(Лист1!$E$2,SUMIFS(Жеребьёвка!$B$4:$B$60,Жеребьёвка!$C$4:$C$60,Жеребьёвка!S$2),Жеребьёвка!$D53)="Автомат","Без отбора",DATE(2017,RIGHT(RIGHT(OFFSET(Лист1!$E$2,SUMIFS(Жеребьёвка!$B$4:$B$60,Жеребьёвка!$C$4:$C$60,Жеребьёвка!S$2),Жеребьёвка!$D53),5),2),LEFT(RIGHT(OFFSET(Лист1!$E$2,SUMIFS(Жеребьёвка!$B$4:$B$60,Жеребьёвка!$C$4:$C$60,Жеребьёвка!S$2),Жеребьёвка!$D53),5),2))))))</f>
        <v/>
      </c>
      <c r="U53" s="134"/>
      <c r="V53" s="134"/>
      <c r="W53" s="119" t="str">
        <f ca="1">IF(W$2="","",IF(OFFSET(Лист1!$E$2,SUMIFS(Жеребьёвка!$B$4:$B$60,Жеребьёвка!$C$4:$C$60,Жеребьёвка!W$2),Жеребьёвка!$D53)=".","",IF(OFFSET(Лист1!$E$2,SUMIFS(Жеребьёвка!$B$4:$B$60,Жеребьёвка!$C$4:$C$60,Жеребьёвка!W$2),Жеребьёвка!$D53)="-","Введите данные",IF(OFFSET(Лист1!$E$2,SUMIFS(Жеребьёвка!$B$4:$B$60,Жеребьёвка!$C$4:$C$60,Жеребьёвка!W$2),Жеребьёвка!$D53)="Автомат","Без отбора",DATE(2017,RIGHT(LEFT(OFFSET(Лист1!$E$2,SUMIFS(Жеребьёвка!$B$4:$B$60,Жеребьёвка!$C$4:$C$60,Жеребьёвка!W$2),Жеребьёвка!$D53),5),2),LEFT(LEFT(OFFSET(Лист1!$E$2,SUMIFS(Жеребьёвка!$B$4:$B$60,Жеребьёвка!$C$4:$C$60,Жеребьёвка!W$2),Жеребьёвка!$D53),5),2))))))</f>
        <v/>
      </c>
      <c r="X53" s="119" t="str">
        <f ca="1">IF(W$2="","",IF(OFFSET(Лист1!$E$2,SUMIFS(Жеребьёвка!$B$4:$B$60,Жеребьёвка!$C$4:$C$60,Жеребьёвка!W$2),Жеребьёвка!$D53)=".","",IF(OFFSET(Лист1!$E$2,SUMIFS(Жеребьёвка!$B$4:$B$60,Жеребьёвка!$C$4:$C$60,Жеребьёвка!W$2),Жеребьёвка!$D53)="-","Введите данные",IF(OFFSET(Лист1!$E$2,SUMIFS(Жеребьёвка!$B$4:$B$60,Жеребьёвка!$C$4:$C$60,Жеребьёвка!W$2),Жеребьёвка!$D53)="Автомат","Без отбора",DATE(2017,RIGHT(RIGHT(OFFSET(Лист1!$E$2,SUMIFS(Жеребьёвка!$B$4:$B$60,Жеребьёвка!$C$4:$C$60,Жеребьёвка!W$2),Жеребьёвка!$D53),5),2),LEFT(RIGHT(OFFSET(Лист1!$E$2,SUMIFS(Жеребьёвка!$B$4:$B$60,Жеребьёвка!$C$4:$C$60,Жеребьёвка!W$2),Жеребьёвка!$D53),5),2))))))</f>
        <v/>
      </c>
      <c r="Y53" s="119">
        <f ca="1">IF(Y$2="","",IF(OFFSET(Лист1!$E$2,SUMIFS(Жеребьёвка!$B$4:$B$60,Жеребьёвка!$C$4:$C$60,Жеребьёвка!Y$2),Жеребьёвка!$D53)=".","",IF(OFFSET(Лист1!$E$2,SUMIFS(Жеребьёвка!$B$4:$B$60,Жеребьёвка!$C$4:$C$60,Жеребьёвка!Y$2),Жеребьёвка!$D53)="-","Введите данные",IF(OFFSET(Лист1!$E$2,SUMIFS(Жеребьёвка!$B$4:$B$60,Жеребьёвка!$C$4:$C$60,Жеребьёвка!Y$2),Жеребьёвка!$D53)="Автомат","Без отбора",DATE(2017,RIGHT(LEFT(OFFSET(Лист1!$E$2,SUMIFS(Жеребьёвка!$B$4:$B$60,Жеребьёвка!$C$4:$C$60,Жеребьёвка!Y$2),Жеребьёвка!$D53),5),2),LEFT(LEFT(OFFSET(Лист1!$E$2,SUMIFS(Жеребьёвка!$B$4:$B$60,Жеребьёвка!$C$4:$C$60,Жеребьёвка!Y$2),Жеребьёвка!$D53),5),2))))))</f>
        <v>42813</v>
      </c>
      <c r="Z53" s="119"/>
      <c r="AA53" s="119">
        <f ca="1">IF(AA$2="","",IF(OFFSET(Лист1!$E$2,SUMIFS(Жеребьёвка!$B$4:$B$60,Жеребьёвка!$C$4:$C$60,Жеребьёвка!AA$2),Жеребьёвка!$D53)=".","",IF(OFFSET(Лист1!$E$2,SUMIFS(Жеребьёвка!$B$4:$B$60,Жеребьёвка!$C$4:$C$60,Жеребьёвка!AA$2),Жеребьёвка!$D53)="-","Введите данные",IF(OFFSET(Лист1!$E$2,SUMIFS(Жеребьёвка!$B$4:$B$60,Жеребьёвка!$C$4:$C$60,Жеребьёвка!AA$2),Жеребьёвка!$D53)="Автомат","Без отбора",DATE(2017,RIGHT(LEFT(OFFSET(Лист1!$E$2,SUMIFS(Жеребьёвка!$B$4:$B$60,Жеребьёвка!$C$4:$C$60,Жеребьёвка!AA$2),Жеребьёвка!$D53),5),2),LEFT(LEFT(OFFSET(Лист1!$E$2,SUMIFS(Жеребьёвка!$B$4:$B$60,Жеребьёвка!$C$4:$C$60,Жеребьёвка!AA$2),Жеребьёвка!$D53),5),2))))))</f>
        <v>42808</v>
      </c>
      <c r="AB53" s="119"/>
      <c r="AC53" s="119">
        <f ca="1">IF(AC$2="","",IF(OFFSET(Лист1!$E$2,SUMIFS(Жеребьёвка!$B$4:$B$60,Жеребьёвка!$C$4:$C$60,Жеребьёвка!AC$2),Жеребьёвка!$D53)=".","",IF(OFFSET(Лист1!$E$2,SUMIFS(Жеребьёвка!$B$4:$B$60,Жеребьёвка!$C$4:$C$60,Жеребьёвка!AC$2),Жеребьёвка!$D53)="-","Введите данные",IF(OFFSET(Лист1!$E$2,SUMIFS(Жеребьёвка!$B$4:$B$60,Жеребьёвка!$C$4:$C$60,Жеребьёвка!AC$2),Жеребьёвка!$D53)="Автомат","Без отбора",DATE(2017,RIGHT(LEFT(OFFSET(Лист1!$E$2,SUMIFS(Жеребьёвка!$B$4:$B$60,Жеребьёвка!$C$4:$C$60,Жеребьёвка!AC$2),Жеребьёвка!$D53),5),2),LEFT(LEFT(OFFSET(Лист1!$E$2,SUMIFS(Жеребьёвка!$B$4:$B$60,Жеребьёвка!$C$4:$C$60,Жеребьёвка!AC$2),Жеребьёвка!$D53),5),2))))))</f>
        <v>42812</v>
      </c>
      <c r="AD53" s="119">
        <f ca="1">IF(AC$2="","",IF(OFFSET(Лист1!$E$2,SUMIFS(Жеребьёвка!$B$4:$B$60,Жеребьёвка!$C$4:$C$60,Жеребьёвка!AC$2),Жеребьёвка!$D53)=".","",IF(OFFSET(Лист1!$E$2,SUMIFS(Жеребьёвка!$B$4:$B$60,Жеребьёвка!$C$4:$C$60,Жеребьёвка!AC$2),Жеребьёвка!$D53)="-","Введите данные",IF(OFFSET(Лист1!$E$2,SUMIFS(Жеребьёвка!$B$4:$B$60,Жеребьёвка!$C$4:$C$60,Жеребьёвка!AC$2),Жеребьёвка!$D53)="Автомат","Без отбора",DATE(2017,RIGHT(RIGHT(OFFSET(Лист1!$E$2,SUMIFS(Жеребьёвка!$B$4:$B$60,Жеребьёвка!$C$4:$C$60,Жеребьёвка!AC$2),Жеребьёвка!$D53),5),2),LEFT(RIGHT(OFFSET(Лист1!$E$2,SUMIFS(Жеребьёвка!$B$4:$B$60,Жеребьёвка!$C$4:$C$60,Жеребьёвка!AC$2),Жеребьёвка!$D53),5),2))))))</f>
        <v>42815</v>
      </c>
      <c r="AE53" s="119" t="str">
        <f ca="1">IF(AE$2="","",IF(OFFSET(Лист1!$E$2,SUMIFS(Жеребьёвка!$B$4:$B$60,Жеребьёвка!$C$4:$C$60,Жеребьёвка!AE$2),Жеребьёвка!$D53)=".","",IF(OFFSET(Лист1!$E$2,SUMIFS(Жеребьёвка!$B$4:$B$60,Жеребьёвка!$C$4:$C$60,Жеребьёвка!AE$2),Жеребьёвка!$D53)="-","Введите данные",IF(OFFSET(Лист1!$E$2,SUMIFS(Жеребьёвка!$B$4:$B$60,Жеребьёвка!$C$4:$C$60,Жеребьёвка!AE$2),Жеребьёвка!$D53)="Автомат","Без отбора",DATE(2017,RIGHT(LEFT(OFFSET(Лист1!$E$2,SUMIFS(Жеребьёвка!$B$4:$B$60,Жеребьёвка!$C$4:$C$60,Жеребьёвка!AE$2),Жеребьёвка!$D53),5),2),LEFT(LEFT(OFFSET(Лист1!$E$2,SUMIFS(Жеребьёвка!$B$4:$B$60,Жеребьёвка!$C$4:$C$60,Жеребьёвка!AE$2),Жеребьёвка!$D53),5),2))))))</f>
        <v/>
      </c>
      <c r="AF53" s="119"/>
      <c r="AG53" s="119" t="str">
        <f ca="1">IF(AG$2="","",IF(OFFSET(Лист1!$E$2,SUMIFS(Жеребьёвка!$B$4:$B$60,Жеребьёвка!$C$4:$C$60,Жеребьёвка!AG$2),Жеребьёвка!$D53)=".","",IF(OFFSET(Лист1!$E$2,SUMIFS(Жеребьёвка!$B$4:$B$60,Жеребьёвка!$C$4:$C$60,Жеребьёвка!AG$2),Жеребьёвка!$D53)="-","Введите данные",IF(OFFSET(Лист1!$E$2,SUMIFS(Жеребьёвка!$B$4:$B$60,Жеребьёвка!$C$4:$C$60,Жеребьёвка!AG$2),Жеребьёвка!$D53)="Автомат","Без отбора",DATE(2017,RIGHT(LEFT(OFFSET(Лист1!$E$2,SUMIFS(Жеребьёвка!$B$4:$B$60,Жеребьёвка!$C$4:$C$60,Жеребьёвка!AG$2),Жеребьёвка!$D53),5),2),LEFT(LEFT(OFFSET(Лист1!$E$2,SUMIFS(Жеребьёвка!$B$4:$B$60,Жеребьёвка!$C$4:$C$60,Жеребьёвка!AG$2),Жеребьёвка!$D53),5),2))))))</f>
        <v/>
      </c>
      <c r="AH53" s="119" t="str">
        <f ca="1">IF(AG$2="","",IF(OFFSET(Лист1!$E$2,SUMIFS(Жеребьёвка!$B$4:$B$60,Жеребьёвка!$C$4:$C$60,Жеребьёвка!AG$2),Жеребьёвка!$D53)=".","",IF(OFFSET(Лист1!$E$2,SUMIFS(Жеребьёвка!$B$4:$B$60,Жеребьёвка!$C$4:$C$60,Жеребьёвка!AG$2),Жеребьёвка!$D53)="-","Введите данные",IF(OFFSET(Лист1!$E$2,SUMIFS(Жеребьёвка!$B$4:$B$60,Жеребьёвка!$C$4:$C$60,Жеребьёвка!AG$2),Жеребьёвка!$D53)="Автомат","Без отбора",DATE(2017,RIGHT(RIGHT(OFFSET(Лист1!$E$2,SUMIFS(Жеребьёвка!$B$4:$B$60,Жеребьёвка!$C$4:$C$60,Жеребьёвка!AG$2),Жеребьёвка!$D53),5),2),LEFT(RIGHT(OFFSET(Лист1!$E$2,SUMIFS(Жеребьёвка!$B$4:$B$60,Жеребьёвка!$C$4:$C$60,Жеребьёвка!AG$2),Жеребьёвка!$D53),5),2))))))</f>
        <v/>
      </c>
      <c r="AI53" s="134">
        <v>42810</v>
      </c>
      <c r="AJ53" s="119"/>
      <c r="AK53" s="119" t="str">
        <f ca="1">IF(AK$2="","",IF(OFFSET(Лист1!$E$2,SUMIFS(Жеребьёвка!$B$4:$B$60,Жеребьёвка!$C$4:$C$60,Жеребьёвка!AK$2),Жеребьёвка!$D53)=".","",IF(OFFSET(Лист1!$E$2,SUMIFS(Жеребьёвка!$B$4:$B$60,Жеребьёвка!$C$4:$C$60,Жеребьёвка!AK$2),Жеребьёвка!$D53)="-","Введите данные",IF(OFFSET(Лист1!$E$2,SUMIFS(Жеребьёвка!$B$4:$B$60,Жеребьёвка!$C$4:$C$60,Жеребьёвка!AK$2),Жеребьёвка!$D53)="Автомат","Без отбора",DATE(2017,RIGHT(LEFT(OFFSET(Лист1!$E$2,SUMIFS(Жеребьёвка!$B$4:$B$60,Жеребьёвка!$C$4:$C$60,Жеребьёвка!AK$2),Жеребьёвка!$D53),5),2),LEFT(LEFT(OFFSET(Лист1!$E$2,SUMIFS(Жеребьёвка!$B$4:$B$60,Жеребьёвка!$C$4:$C$60,Жеребьёвка!AK$2),Жеребьёвка!$D53),5),2))))))</f>
        <v/>
      </c>
      <c r="AL53" s="119"/>
    </row>
    <row r="54" spans="1:38" x14ac:dyDescent="0.25">
      <c r="A54" s="113" t="s">
        <v>109</v>
      </c>
      <c r="B54" s="113">
        <v>51</v>
      </c>
      <c r="C54" s="113" t="s">
        <v>198</v>
      </c>
      <c r="D54" s="113">
        <v>51</v>
      </c>
      <c r="F54" s="126" t="s">
        <v>54</v>
      </c>
      <c r="G54" s="119" t="str">
        <f ca="1">IF(G$2="","",IF(OFFSET(Лист1!$E$2,SUMIFS(Жеребьёвка!$B$4:$B$60,Жеребьёвка!$C$4:$C$60,Жеребьёвка!G$2),Жеребьёвка!$D54)=".","",IF(OFFSET(Лист1!$E$2,SUMIFS(Жеребьёвка!$B$4:$B$60,Жеребьёвка!$C$4:$C$60,Жеребьёвка!G$2),Жеребьёвка!$D54)="-","Введите данные",IF(OFFSET(Лист1!$E$2,SUMIFS(Жеребьёвка!$B$4:$B$60,Жеребьёвка!$C$4:$C$60,Жеребьёвка!G$2),Жеребьёвка!$D54)="Автомат","Без отбора",DATE(2017,RIGHT(LEFT(OFFSET(Лист1!$E$2,SUMIFS(Жеребьёвка!$B$4:$B$60,Жеребьёвка!$C$4:$C$60,Жеребьёвка!G$2),Жеребьёвка!$D54),5),2),LEFT(LEFT(OFFSET(Лист1!$E$2,SUMIFS(Жеребьёвка!$B$4:$B$60,Жеребьёвка!$C$4:$C$60,Жеребьёвка!G$2),Жеребьёвка!$D54),5),2))))))</f>
        <v/>
      </c>
      <c r="H54" s="119" t="str">
        <f ca="1">IF(G$2="","",IF(OFFSET(Лист1!$E$2,SUMIFS(Жеребьёвка!$B$4:$B$60,Жеребьёвка!$C$4:$C$60,Жеребьёвка!G$2),Жеребьёвка!$D54)=".","",IF(OFFSET(Лист1!$E$2,SUMIFS(Жеребьёвка!$B$4:$B$60,Жеребьёвка!$C$4:$C$60,Жеребьёвка!G$2),Жеребьёвка!$D54)="-","Введите данные",IF(OFFSET(Лист1!$E$2,SUMIFS(Жеребьёвка!$B$4:$B$60,Жеребьёвка!$C$4:$C$60,Жеребьёвка!G$2),Жеребьёвка!$D54)="Автомат","Без отбора",DATE(2017,RIGHT(RIGHT(OFFSET(Лист1!$E$2,SUMIFS(Жеребьёвка!$B$4:$B$60,Жеребьёвка!$C$4:$C$60,Жеребьёвка!G$2),Жеребьёвка!$D54),5),2),LEFT(RIGHT(OFFSET(Лист1!$E$2,SUMIFS(Жеребьёвка!$B$4:$B$60,Жеребьёвка!$C$4:$C$60,Жеребьёвка!G$2),Жеребьёвка!$D54),5),2))))))</f>
        <v/>
      </c>
      <c r="I54" s="119" t="str">
        <f ca="1">IF(I$2="","",IF(OFFSET(Лист1!$E$2,SUMIFS(Жеребьёвка!$B$4:$B$60,Жеребьёвка!$C$4:$C$60,Жеребьёвка!I$2),Жеребьёвка!$D54)=".","",IF(OFFSET(Лист1!$E$2,SUMIFS(Жеребьёвка!$B$4:$B$60,Жеребьёвка!$C$4:$C$60,Жеребьёвка!I$2),Жеребьёвка!$D54)="-","Введите данные",IF(OFFSET(Лист1!$E$2,SUMIFS(Жеребьёвка!$B$4:$B$60,Жеребьёвка!$C$4:$C$60,Жеребьёвка!I$2),Жеребьёвка!$D54)="Автомат","Без отбора",DATE(2017,RIGHT(LEFT(OFFSET(Лист1!$E$2,SUMIFS(Жеребьёвка!$B$4:$B$60,Жеребьёвка!$C$4:$C$60,Жеребьёвка!I$2),Жеребьёвка!$D54),5),2),LEFT(LEFT(OFFSET(Лист1!$E$2,SUMIFS(Жеребьёвка!$B$4:$B$60,Жеребьёвка!$C$4:$C$60,Жеребьёвка!I$2),Жеребьёвка!$D54),5),2))))))</f>
        <v/>
      </c>
      <c r="J54" s="119" t="str">
        <f ca="1">IF(I$2="","",IF(OFFSET(Лист1!$E$2,SUMIFS(Жеребьёвка!$B$4:$B$60,Жеребьёвка!$C$4:$C$60,Жеребьёвка!I$2),Жеребьёвка!$D54)=".","",IF(OFFSET(Лист1!$E$2,SUMIFS(Жеребьёвка!$B$4:$B$60,Жеребьёвка!$C$4:$C$60,Жеребьёвка!I$2),Жеребьёвка!$D54)="-","Введите данные",IF(OFFSET(Лист1!$E$2,SUMIFS(Жеребьёвка!$B$4:$B$60,Жеребьёвка!$C$4:$C$60,Жеребьёвка!I$2),Жеребьёвка!$D54)="Автомат","Без отбора",DATE(2017,RIGHT(RIGHT(OFFSET(Лист1!$E$2,SUMIFS(Жеребьёвка!$B$4:$B$60,Жеребьёвка!$C$4:$C$60,Жеребьёвка!I$2),Жеребьёвка!$D54),5),2),LEFT(RIGHT(OFFSET(Лист1!$E$2,SUMIFS(Жеребьёвка!$B$4:$B$60,Жеребьёвка!$C$4:$C$60,Жеребьёвка!I$2),Жеребьёвка!$D54),5),2))))))</f>
        <v/>
      </c>
      <c r="K54" s="119" t="str">
        <f ca="1">IF(K$2="","",IF(OFFSET(Лист1!$E$2,SUMIFS(Жеребьёвка!$B$4:$B$60,Жеребьёвка!$C$4:$C$60,Жеребьёвка!K$2),Жеребьёвка!$D54)=".","",IF(OFFSET(Лист1!$E$2,SUMIFS(Жеребьёвка!$B$4:$B$60,Жеребьёвка!$C$4:$C$60,Жеребьёвка!K$2),Жеребьёвка!$D54)="-","Введите данные",IF(OFFSET(Лист1!$E$2,SUMIFS(Жеребьёвка!$B$4:$B$60,Жеребьёвка!$C$4:$C$60,Жеребьёвка!K$2),Жеребьёвка!$D54)="Автомат","Без отбора",DATE(2017,RIGHT(LEFT(OFFSET(Лист1!$E$2,SUMIFS(Жеребьёвка!$B$4:$B$60,Жеребьёвка!$C$4:$C$60,Жеребьёвка!K$2),Жеребьёвка!$D54),5),2),LEFT(LEFT(OFFSET(Лист1!$E$2,SUMIFS(Жеребьёвка!$B$4:$B$60,Жеребьёвка!$C$4:$C$60,Жеребьёвка!K$2),Жеребьёвка!$D54),5),2))))))</f>
        <v/>
      </c>
      <c r="L54" s="119" t="str">
        <f ca="1">IF(K$2="","",IF(OFFSET(Лист1!$E$2,SUMIFS(Жеребьёвка!$B$4:$B$60,Жеребьёвка!$C$4:$C$60,Жеребьёвка!K$2),Жеребьёвка!$D54)=".","",IF(OFFSET(Лист1!$E$2,SUMIFS(Жеребьёвка!$B$4:$B$60,Жеребьёвка!$C$4:$C$60,Жеребьёвка!K$2),Жеребьёвка!$D54)="-","Введите данные",IF(OFFSET(Лист1!$E$2,SUMIFS(Жеребьёвка!$B$4:$B$60,Жеребьёвка!$C$4:$C$60,Жеребьёвка!K$2),Жеребьёвка!$D54)="Автомат","Без отбора",DATE(2017,RIGHT(RIGHT(OFFSET(Лист1!$E$2,SUMIFS(Жеребьёвка!$B$4:$B$60,Жеребьёвка!$C$4:$C$60,Жеребьёвка!K$2),Жеребьёвка!$D54),5),2),LEFT(RIGHT(OFFSET(Лист1!$E$2,SUMIFS(Жеребьёвка!$B$4:$B$60,Жеребьёвка!$C$4:$C$60,Жеребьёвка!K$2),Жеребьёвка!$D54),5),2))))))</f>
        <v/>
      </c>
      <c r="M54" s="119" t="str">
        <f ca="1">IF(M$2="","",IF(OFFSET(Лист1!$E$2,SUMIFS(Жеребьёвка!$B$4:$B$60,Жеребьёвка!$C$4:$C$60,Жеребьёвка!M$2),Жеребьёвка!$D54)=".","",IF(OFFSET(Лист1!$E$2,SUMIFS(Жеребьёвка!$B$4:$B$60,Жеребьёвка!$C$4:$C$60,Жеребьёвка!M$2),Жеребьёвка!$D54)="-","Введите данные",IF(OFFSET(Лист1!$E$2,SUMIFS(Жеребьёвка!$B$4:$B$60,Жеребьёвка!$C$4:$C$60,Жеребьёвка!M$2),Жеребьёвка!$D54)="Автомат","Без отбора",DATE(2017,RIGHT(LEFT(OFFSET(Лист1!$E$2,SUMIFS(Жеребьёвка!$B$4:$B$60,Жеребьёвка!$C$4:$C$60,Жеребьёвка!M$2),Жеребьёвка!$D54),5),2),LEFT(LEFT(OFFSET(Лист1!$E$2,SUMIFS(Жеребьёвка!$B$4:$B$60,Жеребьёвка!$C$4:$C$60,Жеребьёвка!M$2),Жеребьёвка!$D54),5),2))))))</f>
        <v/>
      </c>
      <c r="N54" s="119" t="str">
        <f ca="1">IF(M$2="","",IF(OFFSET(Лист1!$E$2,SUMIFS(Жеребьёвка!$B$4:$B$60,Жеребьёвка!$C$4:$C$60,Жеребьёвка!M$2),Жеребьёвка!$D54)=".","",IF(OFFSET(Лист1!$E$2,SUMIFS(Жеребьёвка!$B$4:$B$60,Жеребьёвка!$C$4:$C$60,Жеребьёвка!M$2),Жеребьёвка!$D54)="-","Введите данные",IF(OFFSET(Лист1!$E$2,SUMIFS(Жеребьёвка!$B$4:$B$60,Жеребьёвка!$C$4:$C$60,Жеребьёвка!M$2),Жеребьёвка!$D54)="Автомат","Без отбора",DATE(2017,RIGHT(RIGHT(OFFSET(Лист1!$E$2,SUMIFS(Жеребьёвка!$B$4:$B$60,Жеребьёвка!$C$4:$C$60,Жеребьёвка!M$2),Жеребьёвка!$D54),5),2),LEFT(RIGHT(OFFSET(Лист1!$E$2,SUMIFS(Жеребьёвка!$B$4:$B$60,Жеребьёвка!$C$4:$C$60,Жеребьёвка!M$2),Жеребьёвка!$D54),5),2))))))</f>
        <v/>
      </c>
      <c r="O54" s="119" t="str">
        <f ca="1">IF(O$2="","",IF(OFFSET(Лист1!$E$2,SUMIFS(Жеребьёвка!$B$4:$B$60,Жеребьёвка!$C$4:$C$60,Жеребьёвка!O$2),Жеребьёвка!$D54)=".","",IF(OFFSET(Лист1!$E$2,SUMIFS(Жеребьёвка!$B$4:$B$60,Жеребьёвка!$C$4:$C$60,Жеребьёвка!O$2),Жеребьёвка!$D54)="-","Введите данные",IF(OFFSET(Лист1!$E$2,SUMIFS(Жеребьёвка!$B$4:$B$60,Жеребьёвка!$C$4:$C$60,Жеребьёвка!O$2),Жеребьёвка!$D54)="Автомат","Без отбора",DATE(2017,RIGHT(LEFT(OFFSET(Лист1!$E$2,SUMIFS(Жеребьёвка!$B$4:$B$60,Жеребьёвка!$C$4:$C$60,Жеребьёвка!O$2),Жеребьёвка!$D54),5),2),LEFT(LEFT(OFFSET(Лист1!$E$2,SUMIFS(Жеребьёвка!$B$4:$B$60,Жеребьёвка!$C$4:$C$60,Жеребьёвка!O$2),Жеребьёвка!$D54),5),2))))))</f>
        <v/>
      </c>
      <c r="P54" s="119" t="str">
        <f ca="1">IF(O$2="","",IF(OFFSET(Лист1!$E$2,SUMIFS(Жеребьёвка!$B$4:$B$60,Жеребьёвка!$C$4:$C$60,Жеребьёвка!O$2),Жеребьёвка!$D54)=".","",IF(OFFSET(Лист1!$E$2,SUMIFS(Жеребьёвка!$B$4:$B$60,Жеребьёвка!$C$4:$C$60,Жеребьёвка!O$2),Жеребьёвка!$D54)="-","Введите данные",IF(OFFSET(Лист1!$E$2,SUMIFS(Жеребьёвка!$B$4:$B$60,Жеребьёвка!$C$4:$C$60,Жеребьёвка!O$2),Жеребьёвка!$D54)="Автомат","Без отбора",DATE(2017,RIGHT(RIGHT(OFFSET(Лист1!$E$2,SUMIFS(Жеребьёвка!$B$4:$B$60,Жеребьёвка!$C$4:$C$60,Жеребьёвка!O$2),Жеребьёвка!$D54),5),2),LEFT(RIGHT(OFFSET(Лист1!$E$2,SUMIFS(Жеребьёвка!$B$4:$B$60,Жеребьёвка!$C$4:$C$60,Жеребьёвка!O$2),Жеребьёвка!$D54),5),2))))))</f>
        <v/>
      </c>
      <c r="Q54" s="119">
        <f ca="1">IF(Q$2="","",IF(OFFSET(Лист1!$E$2,SUMIFS(Жеребьёвка!$B$4:$B$60,Жеребьёвка!$C$4:$C$60,Жеребьёвка!Q$2),Жеребьёвка!$D54)=".","",IF(OFFSET(Лист1!$E$2,SUMIFS(Жеребьёвка!$B$4:$B$60,Жеребьёвка!$C$4:$C$60,Жеребьёвка!Q$2),Жеребьёвка!$D54)="-","Введите данные",IF(OFFSET(Лист1!$E$2,SUMIFS(Жеребьёвка!$B$4:$B$60,Жеребьёвка!$C$4:$C$60,Жеребьёвка!Q$2),Жеребьёвка!$D54)="Автомат","Без отбора",DATE(2017,RIGHT(LEFT(OFFSET(Лист1!$E$2,SUMIFS(Жеребьёвка!$B$4:$B$60,Жеребьёвка!$C$4:$C$60,Жеребьёвка!Q$2),Жеребьёвка!$D54),5),2),LEFT(LEFT(OFFSET(Лист1!$E$2,SUMIFS(Жеребьёвка!$B$4:$B$60,Жеребьёвка!$C$4:$C$60,Жеребьёвка!Q$2),Жеребьёвка!$D54),5),2))))))</f>
        <v>42812</v>
      </c>
      <c r="R54" s="119">
        <f ca="1">IF(Q$2="","",IF(OFFSET(Лист1!$E$2,SUMIFS(Жеребьёвка!$B$4:$B$60,Жеребьёвка!$C$4:$C$60,Жеребьёвка!Q$2),Жеребьёвка!$D54)=".","",IF(OFFSET(Лист1!$E$2,SUMIFS(Жеребьёвка!$B$4:$B$60,Жеребьёвка!$C$4:$C$60,Жеребьёвка!Q$2),Жеребьёвка!$D54)="-","Введите данные",IF(OFFSET(Лист1!$E$2,SUMIFS(Жеребьёвка!$B$4:$B$60,Жеребьёвка!$C$4:$C$60,Жеребьёвка!Q$2),Жеребьёвка!$D54)="Автомат","Без отбора",DATE(2017,RIGHT(RIGHT(OFFSET(Лист1!$E$2,SUMIFS(Жеребьёвка!$B$4:$B$60,Жеребьёвка!$C$4:$C$60,Жеребьёвка!Q$2),Жеребьёвка!$D54),5),2),LEFT(RIGHT(OFFSET(Лист1!$E$2,SUMIFS(Жеребьёвка!$B$4:$B$60,Жеребьёвка!$C$4:$C$60,Жеребьёвка!Q$2),Жеребьёвка!$D54),5),2))))))</f>
        <v>42818</v>
      </c>
      <c r="S54" s="119" t="str">
        <f ca="1">IF(S$2="","",IF(OFFSET(Лист1!$E$2,SUMIFS(Жеребьёвка!$B$4:$B$60,Жеребьёвка!$C$4:$C$60,Жеребьёвка!S$2),Жеребьёвка!$D54)=".","",IF(OFFSET(Лист1!$E$2,SUMIFS(Жеребьёвка!$B$4:$B$60,Жеребьёвка!$C$4:$C$60,Жеребьёвка!S$2),Жеребьёвка!$D54)="-","Введите данные",IF(OFFSET(Лист1!$E$2,SUMIFS(Жеребьёвка!$B$4:$B$60,Жеребьёвка!$C$4:$C$60,Жеребьёвка!S$2),Жеребьёвка!$D54)="Автомат","Без отбора",DATE(2017,RIGHT(LEFT(OFFSET(Лист1!$E$2,SUMIFS(Жеребьёвка!$B$4:$B$60,Жеребьёвка!$C$4:$C$60,Жеребьёвка!S$2),Жеребьёвка!$D54),5),2),LEFT(LEFT(OFFSET(Лист1!$E$2,SUMIFS(Жеребьёвка!$B$4:$B$60,Жеребьёвка!$C$4:$C$60,Жеребьёвка!S$2),Жеребьёвка!$D54),5),2))))))</f>
        <v/>
      </c>
      <c r="T54" s="119" t="str">
        <f ca="1">IF(S$2="","",IF(OFFSET(Лист1!$E$2,SUMIFS(Жеребьёвка!$B$4:$B$60,Жеребьёвка!$C$4:$C$60,Жеребьёвка!S$2),Жеребьёвка!$D54)=".","",IF(OFFSET(Лист1!$E$2,SUMIFS(Жеребьёвка!$B$4:$B$60,Жеребьёвка!$C$4:$C$60,Жеребьёвка!S$2),Жеребьёвка!$D54)="-","Введите данные",IF(OFFSET(Лист1!$E$2,SUMIFS(Жеребьёвка!$B$4:$B$60,Жеребьёвка!$C$4:$C$60,Жеребьёвка!S$2),Жеребьёвка!$D54)="Автомат","Без отбора",DATE(2017,RIGHT(RIGHT(OFFSET(Лист1!$E$2,SUMIFS(Жеребьёвка!$B$4:$B$60,Жеребьёвка!$C$4:$C$60,Жеребьёвка!S$2),Жеребьёвка!$D54),5),2),LEFT(RIGHT(OFFSET(Лист1!$E$2,SUMIFS(Жеребьёвка!$B$4:$B$60,Жеребьёвка!$C$4:$C$60,Жеребьёвка!S$2),Жеребьёвка!$D54),5),2))))))</f>
        <v/>
      </c>
      <c r="U54" s="134"/>
      <c r="V54" s="134"/>
      <c r="W54" s="119" t="str">
        <f ca="1">IF(W$2="","",IF(OFFSET(Лист1!$E$2,SUMIFS(Жеребьёвка!$B$4:$B$60,Жеребьёвка!$C$4:$C$60,Жеребьёвка!W$2),Жеребьёвка!$D54)=".","",IF(OFFSET(Лист1!$E$2,SUMIFS(Жеребьёвка!$B$4:$B$60,Жеребьёвка!$C$4:$C$60,Жеребьёвка!W$2),Жеребьёвка!$D54)="-","Введите данные",IF(OFFSET(Лист1!$E$2,SUMIFS(Жеребьёвка!$B$4:$B$60,Жеребьёвка!$C$4:$C$60,Жеребьёвка!W$2),Жеребьёвка!$D54)="Автомат","Без отбора",DATE(2017,RIGHT(LEFT(OFFSET(Лист1!$E$2,SUMIFS(Жеребьёвка!$B$4:$B$60,Жеребьёвка!$C$4:$C$60,Жеребьёвка!W$2),Жеребьёвка!$D54),5),2),LEFT(LEFT(OFFSET(Лист1!$E$2,SUMIFS(Жеребьёвка!$B$4:$B$60,Жеребьёвка!$C$4:$C$60,Жеребьёвка!W$2),Жеребьёвка!$D54),5),2))))))</f>
        <v/>
      </c>
      <c r="X54" s="119" t="str">
        <f ca="1">IF(W$2="","",IF(OFFSET(Лист1!$E$2,SUMIFS(Жеребьёвка!$B$4:$B$60,Жеребьёвка!$C$4:$C$60,Жеребьёвка!W$2),Жеребьёвка!$D54)=".","",IF(OFFSET(Лист1!$E$2,SUMIFS(Жеребьёвка!$B$4:$B$60,Жеребьёвка!$C$4:$C$60,Жеребьёвка!W$2),Жеребьёвка!$D54)="-","Введите данные",IF(OFFSET(Лист1!$E$2,SUMIFS(Жеребьёвка!$B$4:$B$60,Жеребьёвка!$C$4:$C$60,Жеребьёвка!W$2),Жеребьёвка!$D54)="Автомат","Без отбора",DATE(2017,RIGHT(RIGHT(OFFSET(Лист1!$E$2,SUMIFS(Жеребьёвка!$B$4:$B$60,Жеребьёвка!$C$4:$C$60,Жеребьёвка!W$2),Жеребьёвка!$D54),5),2),LEFT(RIGHT(OFFSET(Лист1!$E$2,SUMIFS(Жеребьёвка!$B$4:$B$60,Жеребьёвка!$C$4:$C$60,Жеребьёвка!W$2),Жеребьёвка!$D54),5),2))))))</f>
        <v/>
      </c>
      <c r="Y54" s="119">
        <f ca="1">IF(Y$2="","",IF(OFFSET(Лист1!$E$2,SUMIFS(Жеребьёвка!$B$4:$B$60,Жеребьёвка!$C$4:$C$60,Жеребьёвка!Y$2),Жеребьёвка!$D54)=".","",IF(OFFSET(Лист1!$E$2,SUMIFS(Жеребьёвка!$B$4:$B$60,Жеребьёвка!$C$4:$C$60,Жеребьёвка!Y$2),Жеребьёвка!$D54)="-","Введите данные",IF(OFFSET(Лист1!$E$2,SUMIFS(Жеребьёвка!$B$4:$B$60,Жеребьёвка!$C$4:$C$60,Жеребьёвка!Y$2),Жеребьёвка!$D54)="Автомат","Без отбора",DATE(2017,RIGHT(LEFT(OFFSET(Лист1!$E$2,SUMIFS(Жеребьёвка!$B$4:$B$60,Жеребьёвка!$C$4:$C$60,Жеребьёвка!Y$2),Жеребьёвка!$D54),5),2),LEFT(LEFT(OFFSET(Лист1!$E$2,SUMIFS(Жеребьёвка!$B$4:$B$60,Жеребьёвка!$C$4:$C$60,Жеребьёвка!Y$2),Жеребьёвка!$D54),5),2))))))</f>
        <v>42813</v>
      </c>
      <c r="Z54" s="119"/>
      <c r="AA54" s="119">
        <f ca="1">IF(AA$2="","",IF(OFFSET(Лист1!$E$2,SUMIFS(Жеребьёвка!$B$4:$B$60,Жеребьёвка!$C$4:$C$60,Жеребьёвка!AA$2),Жеребьёвка!$D54)=".","",IF(OFFSET(Лист1!$E$2,SUMIFS(Жеребьёвка!$B$4:$B$60,Жеребьёвка!$C$4:$C$60,Жеребьёвка!AA$2),Жеребьёвка!$D54)="-","Введите данные",IF(OFFSET(Лист1!$E$2,SUMIFS(Жеребьёвка!$B$4:$B$60,Жеребьёвка!$C$4:$C$60,Жеребьёвка!AA$2),Жеребьёвка!$D54)="Автомат","Без отбора",DATE(2017,RIGHT(LEFT(OFFSET(Лист1!$E$2,SUMIFS(Жеребьёвка!$B$4:$B$60,Жеребьёвка!$C$4:$C$60,Жеребьёвка!AA$2),Жеребьёвка!$D54),5),2),LEFT(LEFT(OFFSET(Лист1!$E$2,SUMIFS(Жеребьёвка!$B$4:$B$60,Жеребьёвка!$C$4:$C$60,Жеребьёвка!AA$2),Жеребьёвка!$D54),5),2))))))</f>
        <v>42808</v>
      </c>
      <c r="AB54" s="119"/>
      <c r="AC54" s="119" t="str">
        <f ca="1">IF(AC$2="","",IF(OFFSET(Лист1!$E$2,SUMIFS(Жеребьёвка!$B$4:$B$60,Жеребьёвка!$C$4:$C$60,Жеребьёвка!AC$2),Жеребьёвка!$D54)=".","",IF(OFFSET(Лист1!$E$2,SUMIFS(Жеребьёвка!$B$4:$B$60,Жеребьёвка!$C$4:$C$60,Жеребьёвка!AC$2),Жеребьёвка!$D54)="-","Введите данные",IF(OFFSET(Лист1!$E$2,SUMIFS(Жеребьёвка!$B$4:$B$60,Жеребьёвка!$C$4:$C$60,Жеребьёвка!AC$2),Жеребьёвка!$D54)="Автомат","Без отбора",DATE(2017,RIGHT(LEFT(OFFSET(Лист1!$E$2,SUMIFS(Жеребьёвка!$B$4:$B$60,Жеребьёвка!$C$4:$C$60,Жеребьёвка!AC$2),Жеребьёвка!$D54),5),2),LEFT(LEFT(OFFSET(Лист1!$E$2,SUMIFS(Жеребьёвка!$B$4:$B$60,Жеребьёвка!$C$4:$C$60,Жеребьёвка!AC$2),Жеребьёвка!$D54),5),2))))))</f>
        <v/>
      </c>
      <c r="AD54" s="119" t="str">
        <f ca="1">IF(AC$2="","",IF(OFFSET(Лист1!$E$2,SUMIFS(Жеребьёвка!$B$4:$B$60,Жеребьёвка!$C$4:$C$60,Жеребьёвка!AC$2),Жеребьёвка!$D54)=".","",IF(OFFSET(Лист1!$E$2,SUMIFS(Жеребьёвка!$B$4:$B$60,Жеребьёвка!$C$4:$C$60,Жеребьёвка!AC$2),Жеребьёвка!$D54)="-","Введите данные",IF(OFFSET(Лист1!$E$2,SUMIFS(Жеребьёвка!$B$4:$B$60,Жеребьёвка!$C$4:$C$60,Жеребьёвка!AC$2),Жеребьёвка!$D54)="Автомат","Без отбора",DATE(2017,RIGHT(RIGHT(OFFSET(Лист1!$E$2,SUMIFS(Жеребьёвка!$B$4:$B$60,Жеребьёвка!$C$4:$C$60,Жеребьёвка!AC$2),Жеребьёвка!$D54),5),2),LEFT(RIGHT(OFFSET(Лист1!$E$2,SUMIFS(Жеребьёвка!$B$4:$B$60,Жеребьёвка!$C$4:$C$60,Жеребьёвка!AC$2),Жеребьёвка!$D54),5),2))))))</f>
        <v/>
      </c>
      <c r="AE54" s="119" t="str">
        <f ca="1">IF(AE$2="","",IF(OFFSET(Лист1!$E$2,SUMIFS(Жеребьёвка!$B$4:$B$60,Жеребьёвка!$C$4:$C$60,Жеребьёвка!AE$2),Жеребьёвка!$D54)=".","",IF(OFFSET(Лист1!$E$2,SUMIFS(Жеребьёвка!$B$4:$B$60,Жеребьёвка!$C$4:$C$60,Жеребьёвка!AE$2),Жеребьёвка!$D54)="-","Введите данные",IF(OFFSET(Лист1!$E$2,SUMIFS(Жеребьёвка!$B$4:$B$60,Жеребьёвка!$C$4:$C$60,Жеребьёвка!AE$2),Жеребьёвка!$D54)="Автомат","Без отбора",DATE(2017,RIGHT(LEFT(OFFSET(Лист1!$E$2,SUMIFS(Жеребьёвка!$B$4:$B$60,Жеребьёвка!$C$4:$C$60,Жеребьёвка!AE$2),Жеребьёвка!$D54),5),2),LEFT(LEFT(OFFSET(Лист1!$E$2,SUMIFS(Жеребьёвка!$B$4:$B$60,Жеребьёвка!$C$4:$C$60,Жеребьёвка!AE$2),Жеребьёвка!$D54),5),2))))))</f>
        <v/>
      </c>
      <c r="AF54" s="119"/>
      <c r="AG54" s="119" t="str">
        <f ca="1">IF(AG$2="","",IF(OFFSET(Лист1!$E$2,SUMIFS(Жеребьёвка!$B$4:$B$60,Жеребьёвка!$C$4:$C$60,Жеребьёвка!AG$2),Жеребьёвка!$D54)=".","",IF(OFFSET(Лист1!$E$2,SUMIFS(Жеребьёвка!$B$4:$B$60,Жеребьёвка!$C$4:$C$60,Жеребьёвка!AG$2),Жеребьёвка!$D54)="-","Введите данные",IF(OFFSET(Лист1!$E$2,SUMIFS(Жеребьёвка!$B$4:$B$60,Жеребьёвка!$C$4:$C$60,Жеребьёвка!AG$2),Жеребьёвка!$D54)="Автомат","Без отбора",DATE(2017,RIGHT(LEFT(OFFSET(Лист1!$E$2,SUMIFS(Жеребьёвка!$B$4:$B$60,Жеребьёвка!$C$4:$C$60,Жеребьёвка!AG$2),Жеребьёвка!$D54),5),2),LEFT(LEFT(OFFSET(Лист1!$E$2,SUMIFS(Жеребьёвка!$B$4:$B$60,Жеребьёвка!$C$4:$C$60,Жеребьёвка!AG$2),Жеребьёвка!$D54),5),2))))))</f>
        <v/>
      </c>
      <c r="AH54" s="119" t="str">
        <f ca="1">IF(AG$2="","",IF(OFFSET(Лист1!$E$2,SUMIFS(Жеребьёвка!$B$4:$B$60,Жеребьёвка!$C$4:$C$60,Жеребьёвка!AG$2),Жеребьёвка!$D54)=".","",IF(OFFSET(Лист1!$E$2,SUMIFS(Жеребьёвка!$B$4:$B$60,Жеребьёвка!$C$4:$C$60,Жеребьёвка!AG$2),Жеребьёвка!$D54)="-","Введите данные",IF(OFFSET(Лист1!$E$2,SUMIFS(Жеребьёвка!$B$4:$B$60,Жеребьёвка!$C$4:$C$60,Жеребьёвка!AG$2),Жеребьёвка!$D54)="Автомат","Без отбора",DATE(2017,RIGHT(RIGHT(OFFSET(Лист1!$E$2,SUMIFS(Жеребьёвка!$B$4:$B$60,Жеребьёвка!$C$4:$C$60,Жеребьёвка!AG$2),Жеребьёвка!$D54),5),2),LEFT(RIGHT(OFFSET(Лист1!$E$2,SUMIFS(Жеребьёвка!$B$4:$B$60,Жеребьёвка!$C$4:$C$60,Жеребьёвка!AG$2),Жеребьёвка!$D54),5),2))))))</f>
        <v/>
      </c>
      <c r="AI54" s="119" t="str">
        <f ca="1">IF(AI$2="","",IF(OFFSET(Лист1!$E$2,SUMIFS(Жеребьёвка!$B$4:$B$60,Жеребьёвка!$C$4:$C$60,Жеребьёвка!AI$2),Жеребьёвка!$D54)=".","",IF(OFFSET(Лист1!$E$2,SUMIFS(Жеребьёвка!$B$4:$B$60,Жеребьёвка!$C$4:$C$60,Жеребьёвка!AI$2),Жеребьёвка!$D54)="-","Введите данные",IF(OFFSET(Лист1!$E$2,SUMIFS(Жеребьёвка!$B$4:$B$60,Жеребьёвка!$C$4:$C$60,Жеребьёвка!AI$2),Жеребьёвка!$D54)="Автомат","Без отбора",DATE(2017,RIGHT(LEFT(OFFSET(Лист1!$E$2,SUMIFS(Жеребьёвка!$B$4:$B$60,Жеребьёвка!$C$4:$C$60,Жеребьёвка!AI$2),Жеребьёвка!$D54),5),2),LEFT(LEFT(OFFSET(Лист1!$E$2,SUMIFS(Жеребьёвка!$B$4:$B$60,Жеребьёвка!$C$4:$C$60,Жеребьёвка!AI$2),Жеребьёвка!$D54),5),2))))))</f>
        <v/>
      </c>
      <c r="AJ54" s="119"/>
      <c r="AK54" s="119">
        <f ca="1">IF(AK$2="","",IF(OFFSET(Лист1!$E$2,SUMIFS(Жеребьёвка!$B$4:$B$60,Жеребьёвка!$C$4:$C$60,Жеребьёвка!AK$2),Жеребьёвка!$D54)=".","",IF(OFFSET(Лист1!$E$2,SUMIFS(Жеребьёвка!$B$4:$B$60,Жеребьёвка!$C$4:$C$60,Жеребьёвка!AK$2),Жеребьёвка!$D54)="-","Введите данные",IF(OFFSET(Лист1!$E$2,SUMIFS(Жеребьёвка!$B$4:$B$60,Жеребьёвка!$C$4:$C$60,Жеребьёвка!AK$2),Жеребьёвка!$D54)="Автомат","Без отбора",DATE(2017,RIGHT(LEFT(OFFSET(Лист1!$E$2,SUMIFS(Жеребьёвка!$B$4:$B$60,Жеребьёвка!$C$4:$C$60,Жеребьёвка!AK$2),Жеребьёвка!$D54),5),2),LEFT(LEFT(OFFSET(Лист1!$E$2,SUMIFS(Жеребьёвка!$B$4:$B$60,Жеребьёвка!$C$4:$C$60,Жеребьёвка!AK$2),Жеребьёвка!$D54),5),2))))))</f>
        <v>42812</v>
      </c>
      <c r="AL54" s="119"/>
    </row>
    <row r="55" spans="1:38" x14ac:dyDescent="0.25">
      <c r="A55" s="113" t="s">
        <v>202</v>
      </c>
      <c r="B55" s="113">
        <v>52</v>
      </c>
      <c r="C55" s="113" t="s">
        <v>200</v>
      </c>
      <c r="D55" s="113">
        <v>52</v>
      </c>
      <c r="F55" s="127" t="s">
        <v>55</v>
      </c>
      <c r="G55" s="119" t="str">
        <f ca="1">IF(G$2="","",IF(OFFSET(Лист1!$E$2,SUMIFS(Жеребьёвка!$B$4:$B$60,Жеребьёвка!$C$4:$C$60,Жеребьёвка!G$2),Жеребьёвка!$D55)=".","",IF(OFFSET(Лист1!$E$2,SUMIFS(Жеребьёвка!$B$4:$B$60,Жеребьёвка!$C$4:$C$60,Жеребьёвка!G$2),Жеребьёвка!$D55)="-","Введите данные",IF(OFFSET(Лист1!$E$2,SUMIFS(Жеребьёвка!$B$4:$B$60,Жеребьёвка!$C$4:$C$60,Жеребьёвка!G$2),Жеребьёвка!$D55)="Автомат","Без отбора",DATE(2017,RIGHT(LEFT(OFFSET(Лист1!$E$2,SUMIFS(Жеребьёвка!$B$4:$B$60,Жеребьёвка!$C$4:$C$60,Жеребьёвка!G$2),Жеребьёвка!$D55),5),2),LEFT(LEFT(OFFSET(Лист1!$E$2,SUMIFS(Жеребьёвка!$B$4:$B$60,Жеребьёвка!$C$4:$C$60,Жеребьёвка!G$2),Жеребьёвка!$D55),5),2))))))</f>
        <v/>
      </c>
      <c r="H55" s="119" t="str">
        <f ca="1">IF(G$2="","",IF(OFFSET(Лист1!$E$2,SUMIFS(Жеребьёвка!$B$4:$B$60,Жеребьёвка!$C$4:$C$60,Жеребьёвка!G$2),Жеребьёвка!$D55)=".","",IF(OFFSET(Лист1!$E$2,SUMIFS(Жеребьёвка!$B$4:$B$60,Жеребьёвка!$C$4:$C$60,Жеребьёвка!G$2),Жеребьёвка!$D55)="-","Введите данные",IF(OFFSET(Лист1!$E$2,SUMIFS(Жеребьёвка!$B$4:$B$60,Жеребьёвка!$C$4:$C$60,Жеребьёвка!G$2),Жеребьёвка!$D55)="Автомат","Без отбора",DATE(2017,RIGHT(RIGHT(OFFSET(Лист1!$E$2,SUMIFS(Жеребьёвка!$B$4:$B$60,Жеребьёвка!$C$4:$C$60,Жеребьёвка!G$2),Жеребьёвка!$D55),5),2),LEFT(RIGHT(OFFSET(Лист1!$E$2,SUMIFS(Жеребьёвка!$B$4:$B$60,Жеребьёвка!$C$4:$C$60,Жеребьёвка!G$2),Жеребьёвка!$D55),5),2))))))</f>
        <v/>
      </c>
      <c r="I55" s="119" t="str">
        <f ca="1">IF(I$2="","",IF(OFFSET(Лист1!$E$2,SUMIFS(Жеребьёвка!$B$4:$B$60,Жеребьёвка!$C$4:$C$60,Жеребьёвка!I$2),Жеребьёвка!$D55)=".","",IF(OFFSET(Лист1!$E$2,SUMIFS(Жеребьёвка!$B$4:$B$60,Жеребьёвка!$C$4:$C$60,Жеребьёвка!I$2),Жеребьёвка!$D55)="-","Введите данные",IF(OFFSET(Лист1!$E$2,SUMIFS(Жеребьёвка!$B$4:$B$60,Жеребьёвка!$C$4:$C$60,Жеребьёвка!I$2),Жеребьёвка!$D55)="Автомат","Без отбора",DATE(2017,RIGHT(LEFT(OFFSET(Лист1!$E$2,SUMIFS(Жеребьёвка!$B$4:$B$60,Жеребьёвка!$C$4:$C$60,Жеребьёвка!I$2),Жеребьёвка!$D55),5),2),LEFT(LEFT(OFFSET(Лист1!$E$2,SUMIFS(Жеребьёвка!$B$4:$B$60,Жеребьёвка!$C$4:$C$60,Жеребьёвка!I$2),Жеребьёвка!$D55),5),2))))))</f>
        <v/>
      </c>
      <c r="J55" s="119" t="str">
        <f ca="1">IF(I$2="","",IF(OFFSET(Лист1!$E$2,SUMIFS(Жеребьёвка!$B$4:$B$60,Жеребьёвка!$C$4:$C$60,Жеребьёвка!I$2),Жеребьёвка!$D55)=".","",IF(OFFSET(Лист1!$E$2,SUMIFS(Жеребьёвка!$B$4:$B$60,Жеребьёвка!$C$4:$C$60,Жеребьёвка!I$2),Жеребьёвка!$D55)="-","Введите данные",IF(OFFSET(Лист1!$E$2,SUMIFS(Жеребьёвка!$B$4:$B$60,Жеребьёвка!$C$4:$C$60,Жеребьёвка!I$2),Жеребьёвка!$D55)="Автомат","Без отбора",DATE(2017,RIGHT(RIGHT(OFFSET(Лист1!$E$2,SUMIFS(Жеребьёвка!$B$4:$B$60,Жеребьёвка!$C$4:$C$60,Жеребьёвка!I$2),Жеребьёвка!$D55),5),2),LEFT(RIGHT(OFFSET(Лист1!$E$2,SUMIFS(Жеребьёвка!$B$4:$B$60,Жеребьёвка!$C$4:$C$60,Жеребьёвка!I$2),Жеребьёвка!$D55),5),2))))))</f>
        <v/>
      </c>
      <c r="K55" s="119" t="str">
        <f ca="1">IF(K$2="","",IF(OFFSET(Лист1!$E$2,SUMIFS(Жеребьёвка!$B$4:$B$60,Жеребьёвка!$C$4:$C$60,Жеребьёвка!K$2),Жеребьёвка!$D55)=".","",IF(OFFSET(Лист1!$E$2,SUMIFS(Жеребьёвка!$B$4:$B$60,Жеребьёвка!$C$4:$C$60,Жеребьёвка!K$2),Жеребьёвка!$D55)="-","Введите данные",IF(OFFSET(Лист1!$E$2,SUMIFS(Жеребьёвка!$B$4:$B$60,Жеребьёвка!$C$4:$C$60,Жеребьёвка!K$2),Жеребьёвка!$D55)="Автомат","Без отбора",DATE(2017,RIGHT(LEFT(OFFSET(Лист1!$E$2,SUMIFS(Жеребьёвка!$B$4:$B$60,Жеребьёвка!$C$4:$C$60,Жеребьёвка!K$2),Жеребьёвка!$D55),5),2),LEFT(LEFT(OFFSET(Лист1!$E$2,SUMIFS(Жеребьёвка!$B$4:$B$60,Жеребьёвка!$C$4:$C$60,Жеребьёвка!K$2),Жеребьёвка!$D55),5),2))))))</f>
        <v/>
      </c>
      <c r="L55" s="119" t="str">
        <f ca="1">IF(K$2="","",IF(OFFSET(Лист1!$E$2,SUMIFS(Жеребьёвка!$B$4:$B$60,Жеребьёвка!$C$4:$C$60,Жеребьёвка!K$2),Жеребьёвка!$D55)=".","",IF(OFFSET(Лист1!$E$2,SUMIFS(Жеребьёвка!$B$4:$B$60,Жеребьёвка!$C$4:$C$60,Жеребьёвка!K$2),Жеребьёвка!$D55)="-","Введите данные",IF(OFFSET(Лист1!$E$2,SUMIFS(Жеребьёвка!$B$4:$B$60,Жеребьёвка!$C$4:$C$60,Жеребьёвка!K$2),Жеребьёвка!$D55)="Автомат","Без отбора",DATE(2017,RIGHT(RIGHT(OFFSET(Лист1!$E$2,SUMIFS(Жеребьёвка!$B$4:$B$60,Жеребьёвка!$C$4:$C$60,Жеребьёвка!K$2),Жеребьёвка!$D55),5),2),LEFT(RIGHT(OFFSET(Лист1!$E$2,SUMIFS(Жеребьёвка!$B$4:$B$60,Жеребьёвка!$C$4:$C$60,Жеребьёвка!K$2),Жеребьёвка!$D55),5),2))))))</f>
        <v/>
      </c>
      <c r="M55" s="119" t="str">
        <f ca="1">IF(M$2="","",IF(OFFSET(Лист1!$E$2,SUMIFS(Жеребьёвка!$B$4:$B$60,Жеребьёвка!$C$4:$C$60,Жеребьёвка!M$2),Жеребьёвка!$D55)=".","",IF(OFFSET(Лист1!$E$2,SUMIFS(Жеребьёвка!$B$4:$B$60,Жеребьёвка!$C$4:$C$60,Жеребьёвка!M$2),Жеребьёвка!$D55)="-","Введите данные",IF(OFFSET(Лист1!$E$2,SUMIFS(Жеребьёвка!$B$4:$B$60,Жеребьёвка!$C$4:$C$60,Жеребьёвка!M$2),Жеребьёвка!$D55)="Автомат","Без отбора",DATE(2017,RIGHT(LEFT(OFFSET(Лист1!$E$2,SUMIFS(Жеребьёвка!$B$4:$B$60,Жеребьёвка!$C$4:$C$60,Жеребьёвка!M$2),Жеребьёвка!$D55),5),2),LEFT(LEFT(OFFSET(Лист1!$E$2,SUMIFS(Жеребьёвка!$B$4:$B$60,Жеребьёвка!$C$4:$C$60,Жеребьёвка!M$2),Жеребьёвка!$D55),5),2))))))</f>
        <v/>
      </c>
      <c r="N55" s="119" t="str">
        <f ca="1">IF(M$2="","",IF(OFFSET(Лист1!$E$2,SUMIFS(Жеребьёвка!$B$4:$B$60,Жеребьёвка!$C$4:$C$60,Жеребьёвка!M$2),Жеребьёвка!$D55)=".","",IF(OFFSET(Лист1!$E$2,SUMIFS(Жеребьёвка!$B$4:$B$60,Жеребьёвка!$C$4:$C$60,Жеребьёвка!M$2),Жеребьёвка!$D55)="-","Введите данные",IF(OFFSET(Лист1!$E$2,SUMIFS(Жеребьёвка!$B$4:$B$60,Жеребьёвка!$C$4:$C$60,Жеребьёвка!M$2),Жеребьёвка!$D55)="Автомат","Без отбора",DATE(2017,RIGHT(RIGHT(OFFSET(Лист1!$E$2,SUMIFS(Жеребьёвка!$B$4:$B$60,Жеребьёвка!$C$4:$C$60,Жеребьёвка!M$2),Жеребьёвка!$D55),5),2),LEFT(RIGHT(OFFSET(Лист1!$E$2,SUMIFS(Жеребьёвка!$B$4:$B$60,Жеребьёвка!$C$4:$C$60,Жеребьёвка!M$2),Жеребьёвка!$D55),5),2))))))</f>
        <v/>
      </c>
      <c r="O55" s="119" t="str">
        <f ca="1">IF(O$2="","",IF(OFFSET(Лист1!$E$2,SUMIFS(Жеребьёвка!$B$4:$B$60,Жеребьёвка!$C$4:$C$60,Жеребьёвка!O$2),Жеребьёвка!$D55)=".","",IF(OFFSET(Лист1!$E$2,SUMIFS(Жеребьёвка!$B$4:$B$60,Жеребьёвка!$C$4:$C$60,Жеребьёвка!O$2),Жеребьёвка!$D55)="-","Введите данные",IF(OFFSET(Лист1!$E$2,SUMIFS(Жеребьёвка!$B$4:$B$60,Жеребьёвка!$C$4:$C$60,Жеребьёвка!O$2),Жеребьёвка!$D55)="Автомат","Без отбора",DATE(2017,RIGHT(LEFT(OFFSET(Лист1!$E$2,SUMIFS(Жеребьёвка!$B$4:$B$60,Жеребьёвка!$C$4:$C$60,Жеребьёвка!O$2),Жеребьёвка!$D55),5),2),LEFT(LEFT(OFFSET(Лист1!$E$2,SUMIFS(Жеребьёвка!$B$4:$B$60,Жеребьёвка!$C$4:$C$60,Жеребьёвка!O$2),Жеребьёвка!$D55),5),2))))))</f>
        <v/>
      </c>
      <c r="P55" s="119" t="str">
        <f ca="1">IF(O$2="","",IF(OFFSET(Лист1!$E$2,SUMIFS(Жеребьёвка!$B$4:$B$60,Жеребьёвка!$C$4:$C$60,Жеребьёвка!O$2),Жеребьёвка!$D55)=".","",IF(OFFSET(Лист1!$E$2,SUMIFS(Жеребьёвка!$B$4:$B$60,Жеребьёвка!$C$4:$C$60,Жеребьёвка!O$2),Жеребьёвка!$D55)="-","Введите данные",IF(OFFSET(Лист1!$E$2,SUMIFS(Жеребьёвка!$B$4:$B$60,Жеребьёвка!$C$4:$C$60,Жеребьёвка!O$2),Жеребьёвка!$D55)="Автомат","Без отбора",DATE(2017,RIGHT(RIGHT(OFFSET(Лист1!$E$2,SUMIFS(Жеребьёвка!$B$4:$B$60,Жеребьёвка!$C$4:$C$60,Жеребьёвка!O$2),Жеребьёвка!$D55),5),2),LEFT(RIGHT(OFFSET(Лист1!$E$2,SUMIFS(Жеребьёвка!$B$4:$B$60,Жеребьёвка!$C$4:$C$60,Жеребьёвка!O$2),Жеребьёвка!$D55),5),2))))))</f>
        <v/>
      </c>
      <c r="Q55" s="119">
        <f ca="1">IF(Q$2="","",IF(OFFSET(Лист1!$E$2,SUMIFS(Жеребьёвка!$B$4:$B$60,Жеребьёвка!$C$4:$C$60,Жеребьёвка!Q$2),Жеребьёвка!$D55)=".","",IF(OFFSET(Лист1!$E$2,SUMIFS(Жеребьёвка!$B$4:$B$60,Жеребьёвка!$C$4:$C$60,Жеребьёвка!Q$2),Жеребьёвка!$D55)="-","Введите данные",IF(OFFSET(Лист1!$E$2,SUMIFS(Жеребьёвка!$B$4:$B$60,Жеребьёвка!$C$4:$C$60,Жеребьёвка!Q$2),Жеребьёвка!$D55)="Автомат","Без отбора",DATE(2017,RIGHT(LEFT(OFFSET(Лист1!$E$2,SUMIFS(Жеребьёвка!$B$4:$B$60,Жеребьёвка!$C$4:$C$60,Жеребьёвка!Q$2),Жеребьёвка!$D55),5),2),LEFT(LEFT(OFFSET(Лист1!$E$2,SUMIFS(Жеребьёвка!$B$4:$B$60,Жеребьёвка!$C$4:$C$60,Жеребьёвка!Q$2),Жеребьёвка!$D55),5),2))))))</f>
        <v>42812</v>
      </c>
      <c r="R55" s="119">
        <f ca="1">IF(Q$2="","",IF(OFFSET(Лист1!$E$2,SUMIFS(Жеребьёвка!$B$4:$B$60,Жеребьёвка!$C$4:$C$60,Жеребьёвка!Q$2),Жеребьёвка!$D55)=".","",IF(OFFSET(Лист1!$E$2,SUMIFS(Жеребьёвка!$B$4:$B$60,Жеребьёвка!$C$4:$C$60,Жеребьёвка!Q$2),Жеребьёвка!$D55)="-","Введите данные",IF(OFFSET(Лист1!$E$2,SUMIFS(Жеребьёвка!$B$4:$B$60,Жеребьёвка!$C$4:$C$60,Жеребьёвка!Q$2),Жеребьёвка!$D55)="Автомат","Без отбора",DATE(2017,RIGHT(RIGHT(OFFSET(Лист1!$E$2,SUMIFS(Жеребьёвка!$B$4:$B$60,Жеребьёвка!$C$4:$C$60,Жеребьёвка!Q$2),Жеребьёвка!$D55),5),2),LEFT(RIGHT(OFFSET(Лист1!$E$2,SUMIFS(Жеребьёвка!$B$4:$B$60,Жеребьёвка!$C$4:$C$60,Жеребьёвка!Q$2),Жеребьёвка!$D55),5),2))))))</f>
        <v>42818</v>
      </c>
      <c r="S55" s="119" t="str">
        <f ca="1">IF(S$2="","",IF(OFFSET(Лист1!$E$2,SUMIFS(Жеребьёвка!$B$4:$B$60,Жеребьёвка!$C$4:$C$60,Жеребьёвка!S$2),Жеребьёвка!$D55)=".","",IF(OFFSET(Лист1!$E$2,SUMIFS(Жеребьёвка!$B$4:$B$60,Жеребьёвка!$C$4:$C$60,Жеребьёвка!S$2),Жеребьёвка!$D55)="-","Введите данные",IF(OFFSET(Лист1!$E$2,SUMIFS(Жеребьёвка!$B$4:$B$60,Жеребьёвка!$C$4:$C$60,Жеребьёвка!S$2),Жеребьёвка!$D55)="Автомат","Без отбора",DATE(2017,RIGHT(LEFT(OFFSET(Лист1!$E$2,SUMIFS(Жеребьёвка!$B$4:$B$60,Жеребьёвка!$C$4:$C$60,Жеребьёвка!S$2),Жеребьёвка!$D55),5),2),LEFT(LEFT(OFFSET(Лист1!$E$2,SUMIFS(Жеребьёвка!$B$4:$B$60,Жеребьёвка!$C$4:$C$60,Жеребьёвка!S$2),Жеребьёвка!$D55),5),2))))))</f>
        <v/>
      </c>
      <c r="T55" s="119" t="str">
        <f ca="1">IF(S$2="","",IF(OFFSET(Лист1!$E$2,SUMIFS(Жеребьёвка!$B$4:$B$60,Жеребьёвка!$C$4:$C$60,Жеребьёвка!S$2),Жеребьёвка!$D55)=".","",IF(OFFSET(Лист1!$E$2,SUMIFS(Жеребьёвка!$B$4:$B$60,Жеребьёвка!$C$4:$C$60,Жеребьёвка!S$2),Жеребьёвка!$D55)="-","Введите данные",IF(OFFSET(Лист1!$E$2,SUMIFS(Жеребьёвка!$B$4:$B$60,Жеребьёвка!$C$4:$C$60,Жеребьёвка!S$2),Жеребьёвка!$D55)="Автомат","Без отбора",DATE(2017,RIGHT(RIGHT(OFFSET(Лист1!$E$2,SUMIFS(Жеребьёвка!$B$4:$B$60,Жеребьёвка!$C$4:$C$60,Жеребьёвка!S$2),Жеребьёвка!$D55),5),2),LEFT(RIGHT(OFFSET(Лист1!$E$2,SUMIFS(Жеребьёвка!$B$4:$B$60,Жеребьёвка!$C$4:$C$60,Жеребьёвка!S$2),Жеребьёвка!$D55),5),2))))))</f>
        <v/>
      </c>
      <c r="U55" s="134"/>
      <c r="V55" s="134"/>
      <c r="W55" s="119" t="str">
        <f ca="1">IF(W$2="","",IF(OFFSET(Лист1!$E$2,SUMIFS(Жеребьёвка!$B$4:$B$60,Жеребьёвка!$C$4:$C$60,Жеребьёвка!W$2),Жеребьёвка!$D55)=".","",IF(OFFSET(Лист1!$E$2,SUMIFS(Жеребьёвка!$B$4:$B$60,Жеребьёвка!$C$4:$C$60,Жеребьёвка!W$2),Жеребьёвка!$D55)="-","Введите данные",IF(OFFSET(Лист1!$E$2,SUMIFS(Жеребьёвка!$B$4:$B$60,Жеребьёвка!$C$4:$C$60,Жеребьёвка!W$2),Жеребьёвка!$D55)="Автомат","Без отбора",DATE(2017,RIGHT(LEFT(OFFSET(Лист1!$E$2,SUMIFS(Жеребьёвка!$B$4:$B$60,Жеребьёвка!$C$4:$C$60,Жеребьёвка!W$2),Жеребьёвка!$D55),5),2),LEFT(LEFT(OFFSET(Лист1!$E$2,SUMIFS(Жеребьёвка!$B$4:$B$60,Жеребьёвка!$C$4:$C$60,Жеребьёвка!W$2),Жеребьёвка!$D55),5),2))))))</f>
        <v/>
      </c>
      <c r="X55" s="119" t="str">
        <f ca="1">IF(W$2="","",IF(OFFSET(Лист1!$E$2,SUMIFS(Жеребьёвка!$B$4:$B$60,Жеребьёвка!$C$4:$C$60,Жеребьёвка!W$2),Жеребьёвка!$D55)=".","",IF(OFFSET(Лист1!$E$2,SUMIFS(Жеребьёвка!$B$4:$B$60,Жеребьёвка!$C$4:$C$60,Жеребьёвка!W$2),Жеребьёвка!$D55)="-","Введите данные",IF(OFFSET(Лист1!$E$2,SUMIFS(Жеребьёвка!$B$4:$B$60,Жеребьёвка!$C$4:$C$60,Жеребьёвка!W$2),Жеребьёвка!$D55)="Автомат","Без отбора",DATE(2017,RIGHT(RIGHT(OFFSET(Лист1!$E$2,SUMIFS(Жеребьёвка!$B$4:$B$60,Жеребьёвка!$C$4:$C$60,Жеребьёвка!W$2),Жеребьёвка!$D55),5),2),LEFT(RIGHT(OFFSET(Лист1!$E$2,SUMIFS(Жеребьёвка!$B$4:$B$60,Жеребьёвка!$C$4:$C$60,Жеребьёвка!W$2),Жеребьёвка!$D55),5),2))))))</f>
        <v/>
      </c>
      <c r="Y55" s="119">
        <f ca="1">IF(Y$2="","",IF(OFFSET(Лист1!$E$2,SUMIFS(Жеребьёвка!$B$4:$B$60,Жеребьёвка!$C$4:$C$60,Жеребьёвка!Y$2),Жеребьёвка!$D55)=".","",IF(OFFSET(Лист1!$E$2,SUMIFS(Жеребьёвка!$B$4:$B$60,Жеребьёвка!$C$4:$C$60,Жеребьёвка!Y$2),Жеребьёвка!$D55)="-","Введите данные",IF(OFFSET(Лист1!$E$2,SUMIFS(Жеребьёвка!$B$4:$B$60,Жеребьёвка!$C$4:$C$60,Жеребьёвка!Y$2),Жеребьёвка!$D55)="Автомат","Без отбора",DATE(2017,RIGHT(LEFT(OFFSET(Лист1!$E$2,SUMIFS(Жеребьёвка!$B$4:$B$60,Жеребьёвка!$C$4:$C$60,Жеребьёвка!Y$2),Жеребьёвка!$D55),5),2),LEFT(LEFT(OFFSET(Лист1!$E$2,SUMIFS(Жеребьёвка!$B$4:$B$60,Жеребьёвка!$C$4:$C$60,Жеребьёвка!Y$2),Жеребьёвка!$D55),5),2))))))</f>
        <v>42813</v>
      </c>
      <c r="Z55" s="119"/>
      <c r="AA55" s="119">
        <f ca="1">IF(AA$2="","",IF(OFFSET(Лист1!$E$2,SUMIFS(Жеребьёвка!$B$4:$B$60,Жеребьёвка!$C$4:$C$60,Жеребьёвка!AA$2),Жеребьёвка!$D55)=".","",IF(OFFSET(Лист1!$E$2,SUMIFS(Жеребьёвка!$B$4:$B$60,Жеребьёвка!$C$4:$C$60,Жеребьёвка!AA$2),Жеребьёвка!$D55)="-","Введите данные",IF(OFFSET(Лист1!$E$2,SUMIFS(Жеребьёвка!$B$4:$B$60,Жеребьёвка!$C$4:$C$60,Жеребьёвка!AA$2),Жеребьёвка!$D55)="Автомат","Без отбора",DATE(2017,RIGHT(LEFT(OFFSET(Лист1!$E$2,SUMIFS(Жеребьёвка!$B$4:$B$60,Жеребьёвка!$C$4:$C$60,Жеребьёвка!AA$2),Жеребьёвка!$D55),5),2),LEFT(LEFT(OFFSET(Лист1!$E$2,SUMIFS(Жеребьёвка!$B$4:$B$60,Жеребьёвка!$C$4:$C$60,Жеребьёвка!AA$2),Жеребьёвка!$D55),5),2))))))</f>
        <v>42808</v>
      </c>
      <c r="AB55" s="119"/>
      <c r="AC55" s="119">
        <f ca="1">IF(AC$2="","",IF(OFFSET(Лист1!$E$2,SUMIFS(Жеребьёвка!$B$4:$B$60,Жеребьёвка!$C$4:$C$60,Жеребьёвка!AC$2),Жеребьёвка!$D55)=".","",IF(OFFSET(Лист1!$E$2,SUMIFS(Жеребьёвка!$B$4:$B$60,Жеребьёвка!$C$4:$C$60,Жеребьёвка!AC$2),Жеребьёвка!$D55)="-","Введите данные",IF(OFFSET(Лист1!$E$2,SUMIFS(Жеребьёвка!$B$4:$B$60,Жеребьёвка!$C$4:$C$60,Жеребьёвка!AC$2),Жеребьёвка!$D55)="Автомат","Без отбора",DATE(2017,RIGHT(LEFT(OFFSET(Лист1!$E$2,SUMIFS(Жеребьёвка!$B$4:$B$60,Жеребьёвка!$C$4:$C$60,Жеребьёвка!AC$2),Жеребьёвка!$D55),5),2),LEFT(LEFT(OFFSET(Лист1!$E$2,SUMIFS(Жеребьёвка!$B$4:$B$60,Жеребьёвка!$C$4:$C$60,Жеребьёвка!AC$2),Жеребьёвка!$D55),5),2))))))</f>
        <v>42812</v>
      </c>
      <c r="AD55" s="119">
        <f ca="1">IF(AC$2="","",IF(OFFSET(Лист1!$E$2,SUMIFS(Жеребьёвка!$B$4:$B$60,Жеребьёвка!$C$4:$C$60,Жеребьёвка!AC$2),Жеребьёвка!$D55)=".","",IF(OFFSET(Лист1!$E$2,SUMIFS(Жеребьёвка!$B$4:$B$60,Жеребьёвка!$C$4:$C$60,Жеребьёвка!AC$2),Жеребьёвка!$D55)="-","Введите данные",IF(OFFSET(Лист1!$E$2,SUMIFS(Жеребьёвка!$B$4:$B$60,Жеребьёвка!$C$4:$C$60,Жеребьёвка!AC$2),Жеребьёвка!$D55)="Автомат","Без отбора",DATE(2017,RIGHT(RIGHT(OFFSET(Лист1!$E$2,SUMIFS(Жеребьёвка!$B$4:$B$60,Жеребьёвка!$C$4:$C$60,Жеребьёвка!AC$2),Жеребьёвка!$D55),5),2),LEFT(RIGHT(OFFSET(Лист1!$E$2,SUMIFS(Жеребьёвка!$B$4:$B$60,Жеребьёвка!$C$4:$C$60,Жеребьёвка!AC$2),Жеребьёвка!$D55),5),2))))))</f>
        <v>42815</v>
      </c>
      <c r="AE55" s="119" t="str">
        <f ca="1">IF(AE$2="","",IF(OFFSET(Лист1!$E$2,SUMIFS(Жеребьёвка!$B$4:$B$60,Жеребьёвка!$C$4:$C$60,Жеребьёвка!AE$2),Жеребьёвка!$D55)=".","",IF(OFFSET(Лист1!$E$2,SUMIFS(Жеребьёвка!$B$4:$B$60,Жеребьёвка!$C$4:$C$60,Жеребьёвка!AE$2),Жеребьёвка!$D55)="-","Введите данные",IF(OFFSET(Лист1!$E$2,SUMIFS(Жеребьёвка!$B$4:$B$60,Жеребьёвка!$C$4:$C$60,Жеребьёвка!AE$2),Жеребьёвка!$D55)="Автомат","Без отбора",DATE(2017,RIGHT(LEFT(OFFSET(Лист1!$E$2,SUMIFS(Жеребьёвка!$B$4:$B$60,Жеребьёвка!$C$4:$C$60,Жеребьёвка!AE$2),Жеребьёвка!$D55),5),2),LEFT(LEFT(OFFSET(Лист1!$E$2,SUMIFS(Жеребьёвка!$B$4:$B$60,Жеребьёвка!$C$4:$C$60,Жеребьёвка!AE$2),Жеребьёвка!$D55),5),2))))))</f>
        <v/>
      </c>
      <c r="AF55" s="119"/>
      <c r="AG55" s="119" t="str">
        <f ca="1">IF(AG$2="","",IF(OFFSET(Лист1!$E$2,SUMIFS(Жеребьёвка!$B$4:$B$60,Жеребьёвка!$C$4:$C$60,Жеребьёвка!AG$2),Жеребьёвка!$D55)=".","",IF(OFFSET(Лист1!$E$2,SUMIFS(Жеребьёвка!$B$4:$B$60,Жеребьёвка!$C$4:$C$60,Жеребьёвка!AG$2),Жеребьёвка!$D55)="-","Введите данные",IF(OFFSET(Лист1!$E$2,SUMIFS(Жеребьёвка!$B$4:$B$60,Жеребьёвка!$C$4:$C$60,Жеребьёвка!AG$2),Жеребьёвка!$D55)="Автомат","Без отбора",DATE(2017,RIGHT(LEFT(OFFSET(Лист1!$E$2,SUMIFS(Жеребьёвка!$B$4:$B$60,Жеребьёвка!$C$4:$C$60,Жеребьёвка!AG$2),Жеребьёвка!$D55),5),2),LEFT(LEFT(OFFSET(Лист1!$E$2,SUMIFS(Жеребьёвка!$B$4:$B$60,Жеребьёвка!$C$4:$C$60,Жеребьёвка!AG$2),Жеребьёвка!$D55),5),2))))))</f>
        <v/>
      </c>
      <c r="AH55" s="119" t="str">
        <f ca="1">IF(AG$2="","",IF(OFFSET(Лист1!$E$2,SUMIFS(Жеребьёвка!$B$4:$B$60,Жеребьёвка!$C$4:$C$60,Жеребьёвка!AG$2),Жеребьёвка!$D55)=".","",IF(OFFSET(Лист1!$E$2,SUMIFS(Жеребьёвка!$B$4:$B$60,Жеребьёвка!$C$4:$C$60,Жеребьёвка!AG$2),Жеребьёвка!$D55)="-","Введите данные",IF(OFFSET(Лист1!$E$2,SUMIFS(Жеребьёвка!$B$4:$B$60,Жеребьёвка!$C$4:$C$60,Жеребьёвка!AG$2),Жеребьёвка!$D55)="Автомат","Без отбора",DATE(2017,RIGHT(RIGHT(OFFSET(Лист1!$E$2,SUMIFS(Жеребьёвка!$B$4:$B$60,Жеребьёвка!$C$4:$C$60,Жеребьёвка!AG$2),Жеребьёвка!$D55),5),2),LEFT(RIGHT(OFFSET(Лист1!$E$2,SUMIFS(Жеребьёвка!$B$4:$B$60,Жеребьёвка!$C$4:$C$60,Жеребьёвка!AG$2),Жеребьёвка!$D55),5),2))))))</f>
        <v/>
      </c>
      <c r="AI55" s="119" t="str">
        <f ca="1">IF(AI$2="","",IF(OFFSET(Лист1!$E$2,SUMIFS(Жеребьёвка!$B$4:$B$60,Жеребьёвка!$C$4:$C$60,Жеребьёвка!AI$2),Жеребьёвка!$D55)=".","",IF(OFFSET(Лист1!$E$2,SUMIFS(Жеребьёвка!$B$4:$B$60,Жеребьёвка!$C$4:$C$60,Жеребьёвка!AI$2),Жеребьёвка!$D55)="-","Введите данные",IF(OFFSET(Лист1!$E$2,SUMIFS(Жеребьёвка!$B$4:$B$60,Жеребьёвка!$C$4:$C$60,Жеребьёвка!AI$2),Жеребьёвка!$D55)="Автомат","Без отбора",DATE(2017,RIGHT(LEFT(OFFSET(Лист1!$E$2,SUMIFS(Жеребьёвка!$B$4:$B$60,Жеребьёвка!$C$4:$C$60,Жеребьёвка!AI$2),Жеребьёвка!$D55),5),2),LEFT(LEFT(OFFSET(Лист1!$E$2,SUMIFS(Жеребьёвка!$B$4:$B$60,Жеребьёвка!$C$4:$C$60,Жеребьёвка!AI$2),Жеребьёвка!$D55),5),2))))))</f>
        <v/>
      </c>
      <c r="AJ55" s="119"/>
      <c r="AK55" s="119" t="str">
        <f ca="1">IF(AK$2="","",IF(OFFSET(Лист1!$E$2,SUMIFS(Жеребьёвка!$B$4:$B$60,Жеребьёвка!$C$4:$C$60,Жеребьёвка!AK$2),Жеребьёвка!$D55)=".","",IF(OFFSET(Лист1!$E$2,SUMIFS(Жеребьёвка!$B$4:$B$60,Жеребьёвка!$C$4:$C$60,Жеребьёвка!AK$2),Жеребьёвка!$D55)="-","Введите данные",IF(OFFSET(Лист1!$E$2,SUMIFS(Жеребьёвка!$B$4:$B$60,Жеребьёвка!$C$4:$C$60,Жеребьёвка!AK$2),Жеребьёвка!$D55)="Автомат","Без отбора",DATE(2017,RIGHT(LEFT(OFFSET(Лист1!$E$2,SUMIFS(Жеребьёвка!$B$4:$B$60,Жеребьёвка!$C$4:$C$60,Жеребьёвка!AK$2),Жеребьёвка!$D55),5),2),LEFT(LEFT(OFFSET(Лист1!$E$2,SUMIFS(Жеребьёвка!$B$4:$B$60,Жеребьёвка!$C$4:$C$60,Жеребьёвка!AK$2),Жеребьёвка!$D55),5),2))))))</f>
        <v/>
      </c>
      <c r="AL55" s="119"/>
    </row>
    <row r="56" spans="1:38" x14ac:dyDescent="0.25">
      <c r="A56" s="113" t="s">
        <v>125</v>
      </c>
      <c r="B56" s="113">
        <v>53</v>
      </c>
      <c r="C56" s="113" t="s">
        <v>202</v>
      </c>
      <c r="D56" s="113">
        <v>53</v>
      </c>
      <c r="F56" s="128" t="s">
        <v>56</v>
      </c>
      <c r="G56" s="119" t="str">
        <f ca="1">IF(G$2="","",IF(OFFSET(Лист1!$E$2,SUMIFS(Жеребьёвка!$B$4:$B$60,Жеребьёвка!$C$4:$C$60,Жеребьёвка!G$2),Жеребьёвка!$D56)=".","",IF(OFFSET(Лист1!$E$2,SUMIFS(Жеребьёвка!$B$4:$B$60,Жеребьёвка!$C$4:$C$60,Жеребьёвка!G$2),Жеребьёвка!$D56)="-","Введите данные",IF(OFFSET(Лист1!$E$2,SUMIFS(Жеребьёвка!$B$4:$B$60,Жеребьёвка!$C$4:$C$60,Жеребьёвка!G$2),Жеребьёвка!$D56)="Автомат","Без отбора",DATE(2017,RIGHT(LEFT(OFFSET(Лист1!$E$2,SUMIFS(Жеребьёвка!$B$4:$B$60,Жеребьёвка!$C$4:$C$60,Жеребьёвка!G$2),Жеребьёвка!$D56),5),2),LEFT(LEFT(OFFSET(Лист1!$E$2,SUMIFS(Жеребьёвка!$B$4:$B$60,Жеребьёвка!$C$4:$C$60,Жеребьёвка!G$2),Жеребьёвка!$D56),5),2))))))</f>
        <v/>
      </c>
      <c r="H56" s="119" t="str">
        <f ca="1">IF(G$2="","",IF(OFFSET(Лист1!$E$2,SUMIFS(Жеребьёвка!$B$4:$B$60,Жеребьёвка!$C$4:$C$60,Жеребьёвка!G$2),Жеребьёвка!$D56)=".","",IF(OFFSET(Лист1!$E$2,SUMIFS(Жеребьёвка!$B$4:$B$60,Жеребьёвка!$C$4:$C$60,Жеребьёвка!G$2),Жеребьёвка!$D56)="-","Введите данные",IF(OFFSET(Лист1!$E$2,SUMIFS(Жеребьёвка!$B$4:$B$60,Жеребьёвка!$C$4:$C$60,Жеребьёвка!G$2),Жеребьёвка!$D56)="Автомат","Без отбора",DATE(2017,RIGHT(RIGHT(OFFSET(Лист1!$E$2,SUMIFS(Жеребьёвка!$B$4:$B$60,Жеребьёвка!$C$4:$C$60,Жеребьёвка!G$2),Жеребьёвка!$D56),5),2),LEFT(RIGHT(OFFSET(Лист1!$E$2,SUMIFS(Жеребьёвка!$B$4:$B$60,Жеребьёвка!$C$4:$C$60,Жеребьёвка!G$2),Жеребьёвка!$D56),5),2))))))</f>
        <v/>
      </c>
      <c r="I56" s="119" t="str">
        <f ca="1">IF(I$2="","",IF(OFFSET(Лист1!$E$2,SUMIFS(Жеребьёвка!$B$4:$B$60,Жеребьёвка!$C$4:$C$60,Жеребьёвка!I$2),Жеребьёвка!$D56)=".","",IF(OFFSET(Лист1!$E$2,SUMIFS(Жеребьёвка!$B$4:$B$60,Жеребьёвка!$C$4:$C$60,Жеребьёвка!I$2),Жеребьёвка!$D56)="-","Введите данные",IF(OFFSET(Лист1!$E$2,SUMIFS(Жеребьёвка!$B$4:$B$60,Жеребьёвка!$C$4:$C$60,Жеребьёвка!I$2),Жеребьёвка!$D56)="Автомат","Без отбора",DATE(2017,RIGHT(LEFT(OFFSET(Лист1!$E$2,SUMIFS(Жеребьёвка!$B$4:$B$60,Жеребьёвка!$C$4:$C$60,Жеребьёвка!I$2),Жеребьёвка!$D56),5),2),LEFT(LEFT(OFFSET(Лист1!$E$2,SUMIFS(Жеребьёвка!$B$4:$B$60,Жеребьёвка!$C$4:$C$60,Жеребьёвка!I$2),Жеребьёвка!$D56),5),2))))))</f>
        <v/>
      </c>
      <c r="J56" s="119" t="str">
        <f ca="1">IF(I$2="","",IF(OFFSET(Лист1!$E$2,SUMIFS(Жеребьёвка!$B$4:$B$60,Жеребьёвка!$C$4:$C$60,Жеребьёвка!I$2),Жеребьёвка!$D56)=".","",IF(OFFSET(Лист1!$E$2,SUMIFS(Жеребьёвка!$B$4:$B$60,Жеребьёвка!$C$4:$C$60,Жеребьёвка!I$2),Жеребьёвка!$D56)="-","Введите данные",IF(OFFSET(Лист1!$E$2,SUMIFS(Жеребьёвка!$B$4:$B$60,Жеребьёвка!$C$4:$C$60,Жеребьёвка!I$2),Жеребьёвка!$D56)="Автомат","Без отбора",DATE(2017,RIGHT(RIGHT(OFFSET(Лист1!$E$2,SUMIFS(Жеребьёвка!$B$4:$B$60,Жеребьёвка!$C$4:$C$60,Жеребьёвка!I$2),Жеребьёвка!$D56),5),2),LEFT(RIGHT(OFFSET(Лист1!$E$2,SUMIFS(Жеребьёвка!$B$4:$B$60,Жеребьёвка!$C$4:$C$60,Жеребьёвка!I$2),Жеребьёвка!$D56),5),2))))))</f>
        <v/>
      </c>
      <c r="K56" s="119" t="str">
        <f ca="1">IF(K$2="","",IF(OFFSET(Лист1!$E$2,SUMIFS(Жеребьёвка!$B$4:$B$60,Жеребьёвка!$C$4:$C$60,Жеребьёвка!K$2),Жеребьёвка!$D56)=".","",IF(OFFSET(Лист1!$E$2,SUMIFS(Жеребьёвка!$B$4:$B$60,Жеребьёвка!$C$4:$C$60,Жеребьёвка!K$2),Жеребьёвка!$D56)="-","Введите данные",IF(OFFSET(Лист1!$E$2,SUMIFS(Жеребьёвка!$B$4:$B$60,Жеребьёвка!$C$4:$C$60,Жеребьёвка!K$2),Жеребьёвка!$D56)="Автомат","Без отбора",DATE(2017,RIGHT(LEFT(OFFSET(Лист1!$E$2,SUMIFS(Жеребьёвка!$B$4:$B$60,Жеребьёвка!$C$4:$C$60,Жеребьёвка!K$2),Жеребьёвка!$D56),5),2),LEFT(LEFT(OFFSET(Лист1!$E$2,SUMIFS(Жеребьёвка!$B$4:$B$60,Жеребьёвка!$C$4:$C$60,Жеребьёвка!K$2),Жеребьёвка!$D56),5),2))))))</f>
        <v/>
      </c>
      <c r="L56" s="119" t="str">
        <f ca="1">IF(K$2="","",IF(OFFSET(Лист1!$E$2,SUMIFS(Жеребьёвка!$B$4:$B$60,Жеребьёвка!$C$4:$C$60,Жеребьёвка!K$2),Жеребьёвка!$D56)=".","",IF(OFFSET(Лист1!$E$2,SUMIFS(Жеребьёвка!$B$4:$B$60,Жеребьёвка!$C$4:$C$60,Жеребьёвка!K$2),Жеребьёвка!$D56)="-","Введите данные",IF(OFFSET(Лист1!$E$2,SUMIFS(Жеребьёвка!$B$4:$B$60,Жеребьёвка!$C$4:$C$60,Жеребьёвка!K$2),Жеребьёвка!$D56)="Автомат","Без отбора",DATE(2017,RIGHT(RIGHT(OFFSET(Лист1!$E$2,SUMIFS(Жеребьёвка!$B$4:$B$60,Жеребьёвка!$C$4:$C$60,Жеребьёвка!K$2),Жеребьёвка!$D56),5),2),LEFT(RIGHT(OFFSET(Лист1!$E$2,SUMIFS(Жеребьёвка!$B$4:$B$60,Жеребьёвка!$C$4:$C$60,Жеребьёвка!K$2),Жеребьёвка!$D56),5),2))))))</f>
        <v/>
      </c>
      <c r="M56" s="119" t="str">
        <f ca="1">IF(M$2="","",IF(OFFSET(Лист1!$E$2,SUMIFS(Жеребьёвка!$B$4:$B$60,Жеребьёвка!$C$4:$C$60,Жеребьёвка!M$2),Жеребьёвка!$D56)=".","",IF(OFFSET(Лист1!$E$2,SUMIFS(Жеребьёвка!$B$4:$B$60,Жеребьёвка!$C$4:$C$60,Жеребьёвка!M$2),Жеребьёвка!$D56)="-","Введите данные",IF(OFFSET(Лист1!$E$2,SUMIFS(Жеребьёвка!$B$4:$B$60,Жеребьёвка!$C$4:$C$60,Жеребьёвка!M$2),Жеребьёвка!$D56)="Автомат","Без отбора",DATE(2017,RIGHT(LEFT(OFFSET(Лист1!$E$2,SUMIFS(Жеребьёвка!$B$4:$B$60,Жеребьёвка!$C$4:$C$60,Жеребьёвка!M$2),Жеребьёвка!$D56),5),2),LEFT(LEFT(OFFSET(Лист1!$E$2,SUMIFS(Жеребьёвка!$B$4:$B$60,Жеребьёвка!$C$4:$C$60,Жеребьёвка!M$2),Жеребьёвка!$D56),5),2))))))</f>
        <v/>
      </c>
      <c r="N56" s="119" t="str">
        <f ca="1">IF(M$2="","",IF(OFFSET(Лист1!$E$2,SUMIFS(Жеребьёвка!$B$4:$B$60,Жеребьёвка!$C$4:$C$60,Жеребьёвка!M$2),Жеребьёвка!$D56)=".","",IF(OFFSET(Лист1!$E$2,SUMIFS(Жеребьёвка!$B$4:$B$60,Жеребьёвка!$C$4:$C$60,Жеребьёвка!M$2),Жеребьёвка!$D56)="-","Введите данные",IF(OFFSET(Лист1!$E$2,SUMIFS(Жеребьёвка!$B$4:$B$60,Жеребьёвка!$C$4:$C$60,Жеребьёвка!M$2),Жеребьёвка!$D56)="Автомат","Без отбора",DATE(2017,RIGHT(RIGHT(OFFSET(Лист1!$E$2,SUMIFS(Жеребьёвка!$B$4:$B$60,Жеребьёвка!$C$4:$C$60,Жеребьёвка!M$2),Жеребьёвка!$D56),5),2),LEFT(RIGHT(OFFSET(Лист1!$E$2,SUMIFS(Жеребьёвка!$B$4:$B$60,Жеребьёвка!$C$4:$C$60,Жеребьёвка!M$2),Жеребьёвка!$D56),5),2))))))</f>
        <v/>
      </c>
      <c r="O56" s="119" t="str">
        <f ca="1">IF(O$2="","",IF(OFFSET(Лист1!$E$2,SUMIFS(Жеребьёвка!$B$4:$B$60,Жеребьёвка!$C$4:$C$60,Жеребьёвка!O$2),Жеребьёвка!$D56)=".","",IF(OFFSET(Лист1!$E$2,SUMIFS(Жеребьёвка!$B$4:$B$60,Жеребьёвка!$C$4:$C$60,Жеребьёвка!O$2),Жеребьёвка!$D56)="-","Введите данные",IF(OFFSET(Лист1!$E$2,SUMIFS(Жеребьёвка!$B$4:$B$60,Жеребьёвка!$C$4:$C$60,Жеребьёвка!O$2),Жеребьёвка!$D56)="Автомат","Без отбора",DATE(2017,RIGHT(LEFT(OFFSET(Лист1!$E$2,SUMIFS(Жеребьёвка!$B$4:$B$60,Жеребьёвка!$C$4:$C$60,Жеребьёвка!O$2),Жеребьёвка!$D56),5),2),LEFT(LEFT(OFFSET(Лист1!$E$2,SUMIFS(Жеребьёвка!$B$4:$B$60,Жеребьёвка!$C$4:$C$60,Жеребьёвка!O$2),Жеребьёвка!$D56),5),2))))))</f>
        <v/>
      </c>
      <c r="P56" s="119" t="str">
        <f ca="1">IF(O$2="","",IF(OFFSET(Лист1!$E$2,SUMIFS(Жеребьёвка!$B$4:$B$60,Жеребьёвка!$C$4:$C$60,Жеребьёвка!O$2),Жеребьёвка!$D56)=".","",IF(OFFSET(Лист1!$E$2,SUMIFS(Жеребьёвка!$B$4:$B$60,Жеребьёвка!$C$4:$C$60,Жеребьёвка!O$2),Жеребьёвка!$D56)="-","Введите данные",IF(OFFSET(Лист1!$E$2,SUMIFS(Жеребьёвка!$B$4:$B$60,Жеребьёвка!$C$4:$C$60,Жеребьёвка!O$2),Жеребьёвка!$D56)="Автомат","Без отбора",DATE(2017,RIGHT(RIGHT(OFFSET(Лист1!$E$2,SUMIFS(Жеребьёвка!$B$4:$B$60,Жеребьёвка!$C$4:$C$60,Жеребьёвка!O$2),Жеребьёвка!$D56),5),2),LEFT(RIGHT(OFFSET(Лист1!$E$2,SUMIFS(Жеребьёвка!$B$4:$B$60,Жеребьёвка!$C$4:$C$60,Жеребьёвка!O$2),Жеребьёвка!$D56),5),2))))))</f>
        <v/>
      </c>
      <c r="Q56" s="119" t="str">
        <f ca="1">IF(Q$2="","",IF(OFFSET(Лист1!$E$2,SUMIFS(Жеребьёвка!$B$4:$B$60,Жеребьёвка!$C$4:$C$60,Жеребьёвка!Q$2),Жеребьёвка!$D56)=".","",IF(OFFSET(Лист1!$E$2,SUMIFS(Жеребьёвка!$B$4:$B$60,Жеребьёвка!$C$4:$C$60,Жеребьёвка!Q$2),Жеребьёвка!$D56)="-","Введите данные",IF(OFFSET(Лист1!$E$2,SUMIFS(Жеребьёвка!$B$4:$B$60,Жеребьёвка!$C$4:$C$60,Жеребьёвка!Q$2),Жеребьёвка!$D56)="Автомат","Без отбора",DATE(2017,RIGHT(LEFT(OFFSET(Лист1!$E$2,SUMIFS(Жеребьёвка!$B$4:$B$60,Жеребьёвка!$C$4:$C$60,Жеребьёвка!Q$2),Жеребьёвка!$D56),5),2),LEFT(LEFT(OFFSET(Лист1!$E$2,SUMIFS(Жеребьёвка!$B$4:$B$60,Жеребьёвка!$C$4:$C$60,Жеребьёвка!Q$2),Жеребьёвка!$D56),5),2))))))</f>
        <v/>
      </c>
      <c r="R56" s="119" t="str">
        <f ca="1">IF(Q$2="","",IF(OFFSET(Лист1!$E$2,SUMIFS(Жеребьёвка!$B$4:$B$60,Жеребьёвка!$C$4:$C$60,Жеребьёвка!Q$2),Жеребьёвка!$D56)=".","",IF(OFFSET(Лист1!$E$2,SUMIFS(Жеребьёвка!$B$4:$B$60,Жеребьёвка!$C$4:$C$60,Жеребьёвка!Q$2),Жеребьёвка!$D56)="-","Введите данные",IF(OFFSET(Лист1!$E$2,SUMIFS(Жеребьёвка!$B$4:$B$60,Жеребьёвка!$C$4:$C$60,Жеребьёвка!Q$2),Жеребьёвка!$D56)="Автомат","Без отбора",DATE(2017,RIGHT(RIGHT(OFFSET(Лист1!$E$2,SUMIFS(Жеребьёвка!$B$4:$B$60,Жеребьёвка!$C$4:$C$60,Жеребьёвка!Q$2),Жеребьёвка!$D56),5),2),LEFT(RIGHT(OFFSET(Лист1!$E$2,SUMIFS(Жеребьёвка!$B$4:$B$60,Жеребьёвка!$C$4:$C$60,Жеребьёвка!Q$2),Жеребьёвка!$D56),5),2))))))</f>
        <v/>
      </c>
      <c r="S56" s="119" t="str">
        <f ca="1">IF(S$2="","",IF(OFFSET(Лист1!$E$2,SUMIFS(Жеребьёвка!$B$4:$B$60,Жеребьёвка!$C$4:$C$60,Жеребьёвка!S$2),Жеребьёвка!$D56)=".","",IF(OFFSET(Лист1!$E$2,SUMIFS(Жеребьёвка!$B$4:$B$60,Жеребьёвка!$C$4:$C$60,Жеребьёвка!S$2),Жеребьёвка!$D56)="-","Введите данные",IF(OFFSET(Лист1!$E$2,SUMIFS(Жеребьёвка!$B$4:$B$60,Жеребьёвка!$C$4:$C$60,Жеребьёвка!S$2),Жеребьёвка!$D56)="Автомат","Без отбора",DATE(2017,RIGHT(LEFT(OFFSET(Лист1!$E$2,SUMIFS(Жеребьёвка!$B$4:$B$60,Жеребьёвка!$C$4:$C$60,Жеребьёвка!S$2),Жеребьёвка!$D56),5),2),LEFT(LEFT(OFFSET(Лист1!$E$2,SUMIFS(Жеребьёвка!$B$4:$B$60,Жеребьёвка!$C$4:$C$60,Жеребьёвка!S$2),Жеребьёвка!$D56),5),2))))))</f>
        <v/>
      </c>
      <c r="T56" s="119" t="str">
        <f ca="1">IF(S$2="","",IF(OFFSET(Лист1!$E$2,SUMIFS(Жеребьёвка!$B$4:$B$60,Жеребьёвка!$C$4:$C$60,Жеребьёвка!S$2),Жеребьёвка!$D56)=".","",IF(OFFSET(Лист1!$E$2,SUMIFS(Жеребьёвка!$B$4:$B$60,Жеребьёвка!$C$4:$C$60,Жеребьёвка!S$2),Жеребьёвка!$D56)="-","Введите данные",IF(OFFSET(Лист1!$E$2,SUMIFS(Жеребьёвка!$B$4:$B$60,Жеребьёвка!$C$4:$C$60,Жеребьёвка!S$2),Жеребьёвка!$D56)="Автомат","Без отбора",DATE(2017,RIGHT(RIGHT(OFFSET(Лист1!$E$2,SUMIFS(Жеребьёвка!$B$4:$B$60,Жеребьёвка!$C$4:$C$60,Жеребьёвка!S$2),Жеребьёвка!$D56),5),2),LEFT(RIGHT(OFFSET(Лист1!$E$2,SUMIFS(Жеребьёвка!$B$4:$B$60,Жеребьёвка!$C$4:$C$60,Жеребьёвка!S$2),Жеребьёвка!$D56),5),2))))))</f>
        <v/>
      </c>
      <c r="U56" s="134"/>
      <c r="V56" s="134"/>
      <c r="W56" s="119" t="str">
        <f ca="1">IF(W$2="","",IF(OFFSET(Лист1!$E$2,SUMIFS(Жеребьёвка!$B$4:$B$60,Жеребьёвка!$C$4:$C$60,Жеребьёвка!W$2),Жеребьёвка!$D56)=".","",IF(OFFSET(Лист1!$E$2,SUMIFS(Жеребьёвка!$B$4:$B$60,Жеребьёвка!$C$4:$C$60,Жеребьёвка!W$2),Жеребьёвка!$D56)="-","Введите данные",IF(OFFSET(Лист1!$E$2,SUMIFS(Жеребьёвка!$B$4:$B$60,Жеребьёвка!$C$4:$C$60,Жеребьёвка!W$2),Жеребьёвка!$D56)="Автомат","Без отбора",DATE(2017,RIGHT(LEFT(OFFSET(Лист1!$E$2,SUMIFS(Жеребьёвка!$B$4:$B$60,Жеребьёвка!$C$4:$C$60,Жеребьёвка!W$2),Жеребьёвка!$D56),5),2),LEFT(LEFT(OFFSET(Лист1!$E$2,SUMIFS(Жеребьёвка!$B$4:$B$60,Жеребьёвка!$C$4:$C$60,Жеребьёвка!W$2),Жеребьёвка!$D56),5),2))))))</f>
        <v/>
      </c>
      <c r="X56" s="119" t="str">
        <f ca="1">IF(W$2="","",IF(OFFSET(Лист1!$E$2,SUMIFS(Жеребьёвка!$B$4:$B$60,Жеребьёвка!$C$4:$C$60,Жеребьёвка!W$2),Жеребьёвка!$D56)=".","",IF(OFFSET(Лист1!$E$2,SUMIFS(Жеребьёвка!$B$4:$B$60,Жеребьёвка!$C$4:$C$60,Жеребьёвка!W$2),Жеребьёвка!$D56)="-","Введите данные",IF(OFFSET(Лист1!$E$2,SUMIFS(Жеребьёвка!$B$4:$B$60,Жеребьёвка!$C$4:$C$60,Жеребьёвка!W$2),Жеребьёвка!$D56)="Автомат","Без отбора",DATE(2017,RIGHT(RIGHT(OFFSET(Лист1!$E$2,SUMIFS(Жеребьёвка!$B$4:$B$60,Жеребьёвка!$C$4:$C$60,Жеребьёвка!W$2),Жеребьёвка!$D56),5),2),LEFT(RIGHT(OFFSET(Лист1!$E$2,SUMIFS(Жеребьёвка!$B$4:$B$60,Жеребьёвка!$C$4:$C$60,Жеребьёвка!W$2),Жеребьёвка!$D56),5),2))))))</f>
        <v/>
      </c>
      <c r="Y56" s="119" t="str">
        <f ca="1">IF(Y$2="","",IF(OFFSET(Лист1!$E$2,SUMIFS(Жеребьёвка!$B$4:$B$60,Жеребьёвка!$C$4:$C$60,Жеребьёвка!Y$2),Жеребьёвка!$D56)=".","",IF(OFFSET(Лист1!$E$2,SUMIFS(Жеребьёвка!$B$4:$B$60,Жеребьёвка!$C$4:$C$60,Жеребьёвка!Y$2),Жеребьёвка!$D56)="-","Введите данные",IF(OFFSET(Лист1!$E$2,SUMIFS(Жеребьёвка!$B$4:$B$60,Жеребьёвка!$C$4:$C$60,Жеребьёвка!Y$2),Жеребьёвка!$D56)="Автомат","Без отбора",DATE(2017,RIGHT(LEFT(OFFSET(Лист1!$E$2,SUMIFS(Жеребьёвка!$B$4:$B$60,Жеребьёвка!$C$4:$C$60,Жеребьёвка!Y$2),Жеребьёвка!$D56),5),2),LEFT(LEFT(OFFSET(Лист1!$E$2,SUMIFS(Жеребьёвка!$B$4:$B$60,Жеребьёвка!$C$4:$C$60,Жеребьёвка!Y$2),Жеребьёвка!$D56),5),2))))))</f>
        <v/>
      </c>
      <c r="Z56" s="119"/>
      <c r="AA56" s="119" t="str">
        <f ca="1">IF(AA$2="","",IF(OFFSET(Лист1!$E$2,SUMIFS(Жеребьёвка!$B$4:$B$60,Жеребьёвка!$C$4:$C$60,Жеребьёвка!AA$2),Жеребьёвка!$D56)=".","",IF(OFFSET(Лист1!$E$2,SUMIFS(Жеребьёвка!$B$4:$B$60,Жеребьёвка!$C$4:$C$60,Жеребьёвка!AA$2),Жеребьёвка!$D56)="-","Введите данные",IF(OFFSET(Лист1!$E$2,SUMIFS(Жеребьёвка!$B$4:$B$60,Жеребьёвка!$C$4:$C$60,Жеребьёвка!AA$2),Жеребьёвка!$D56)="Автомат","Без отбора",DATE(2017,RIGHT(LEFT(OFFSET(Лист1!$E$2,SUMIFS(Жеребьёвка!$B$4:$B$60,Жеребьёвка!$C$4:$C$60,Жеребьёвка!AA$2),Жеребьёвка!$D56),5),2),LEFT(LEFT(OFFSET(Лист1!$E$2,SUMIFS(Жеребьёвка!$B$4:$B$60,Жеребьёвка!$C$4:$C$60,Жеребьёвка!AA$2),Жеребьёвка!$D56),5),2))))))</f>
        <v/>
      </c>
      <c r="AB56" s="119"/>
      <c r="AC56" s="119" t="str">
        <f ca="1">IF(AC$2="","",IF(OFFSET(Лист1!$E$2,SUMIFS(Жеребьёвка!$B$4:$B$60,Жеребьёвка!$C$4:$C$60,Жеребьёвка!AC$2),Жеребьёвка!$D56)=".","",IF(OFFSET(Лист1!$E$2,SUMIFS(Жеребьёвка!$B$4:$B$60,Жеребьёвка!$C$4:$C$60,Жеребьёвка!AC$2),Жеребьёвка!$D56)="-","Введите данные",IF(OFFSET(Лист1!$E$2,SUMIFS(Жеребьёвка!$B$4:$B$60,Жеребьёвка!$C$4:$C$60,Жеребьёвка!AC$2),Жеребьёвка!$D56)="Автомат","Без отбора",DATE(2017,RIGHT(LEFT(OFFSET(Лист1!$E$2,SUMIFS(Жеребьёвка!$B$4:$B$60,Жеребьёвка!$C$4:$C$60,Жеребьёвка!AC$2),Жеребьёвка!$D56),5),2),LEFT(LEFT(OFFSET(Лист1!$E$2,SUMIFS(Жеребьёвка!$B$4:$B$60,Жеребьёвка!$C$4:$C$60,Жеребьёвка!AC$2),Жеребьёвка!$D56),5),2))))))</f>
        <v/>
      </c>
      <c r="AD56" s="119" t="str">
        <f ca="1">IF(AC$2="","",IF(OFFSET(Лист1!$E$2,SUMIFS(Жеребьёвка!$B$4:$B$60,Жеребьёвка!$C$4:$C$60,Жеребьёвка!AC$2),Жеребьёвка!$D56)=".","",IF(OFFSET(Лист1!$E$2,SUMIFS(Жеребьёвка!$B$4:$B$60,Жеребьёвка!$C$4:$C$60,Жеребьёвка!AC$2),Жеребьёвка!$D56)="-","Введите данные",IF(OFFSET(Лист1!$E$2,SUMIFS(Жеребьёвка!$B$4:$B$60,Жеребьёвка!$C$4:$C$60,Жеребьёвка!AC$2),Жеребьёвка!$D56)="Автомат","Без отбора",DATE(2017,RIGHT(RIGHT(OFFSET(Лист1!$E$2,SUMIFS(Жеребьёвка!$B$4:$B$60,Жеребьёвка!$C$4:$C$60,Жеребьёвка!AC$2),Жеребьёвка!$D56),5),2),LEFT(RIGHT(OFFSET(Лист1!$E$2,SUMIFS(Жеребьёвка!$B$4:$B$60,Жеребьёвка!$C$4:$C$60,Жеребьёвка!AC$2),Жеребьёвка!$D56),5),2))))))</f>
        <v/>
      </c>
      <c r="AE56" s="119" t="str">
        <f ca="1">IF(AE$2="","",IF(OFFSET(Лист1!$E$2,SUMIFS(Жеребьёвка!$B$4:$B$60,Жеребьёвка!$C$4:$C$60,Жеребьёвка!AE$2),Жеребьёвка!$D56)=".","",IF(OFFSET(Лист1!$E$2,SUMIFS(Жеребьёвка!$B$4:$B$60,Жеребьёвка!$C$4:$C$60,Жеребьёвка!AE$2),Жеребьёвка!$D56)="-","Введите данные",IF(OFFSET(Лист1!$E$2,SUMIFS(Жеребьёвка!$B$4:$B$60,Жеребьёвка!$C$4:$C$60,Жеребьёвка!AE$2),Жеребьёвка!$D56)="Автомат","Без отбора",DATE(2017,RIGHT(LEFT(OFFSET(Лист1!$E$2,SUMIFS(Жеребьёвка!$B$4:$B$60,Жеребьёвка!$C$4:$C$60,Жеребьёвка!AE$2),Жеребьёвка!$D56),5),2),LEFT(LEFT(OFFSET(Лист1!$E$2,SUMIFS(Жеребьёвка!$B$4:$B$60,Жеребьёвка!$C$4:$C$60,Жеребьёвка!AE$2),Жеребьёвка!$D56),5),2))))))</f>
        <v/>
      </c>
      <c r="AF56" s="119"/>
      <c r="AG56" s="119" t="str">
        <f ca="1">IF(AG$2="","",IF(OFFSET(Лист1!$E$2,SUMIFS(Жеребьёвка!$B$4:$B$60,Жеребьёвка!$C$4:$C$60,Жеребьёвка!AG$2),Жеребьёвка!$D56)=".","",IF(OFFSET(Лист1!$E$2,SUMIFS(Жеребьёвка!$B$4:$B$60,Жеребьёвка!$C$4:$C$60,Жеребьёвка!AG$2),Жеребьёвка!$D56)="-","Введите данные",IF(OFFSET(Лист1!$E$2,SUMIFS(Жеребьёвка!$B$4:$B$60,Жеребьёвка!$C$4:$C$60,Жеребьёвка!AG$2),Жеребьёвка!$D56)="Автомат","Без отбора",DATE(2017,RIGHT(LEFT(OFFSET(Лист1!$E$2,SUMIFS(Жеребьёвка!$B$4:$B$60,Жеребьёвка!$C$4:$C$60,Жеребьёвка!AG$2),Жеребьёвка!$D56),5),2),LEFT(LEFT(OFFSET(Лист1!$E$2,SUMIFS(Жеребьёвка!$B$4:$B$60,Жеребьёвка!$C$4:$C$60,Жеребьёвка!AG$2),Жеребьёвка!$D56),5),2))))))</f>
        <v/>
      </c>
      <c r="AH56" s="119" t="str">
        <f ca="1">IF(AG$2="","",IF(OFFSET(Лист1!$E$2,SUMIFS(Жеребьёвка!$B$4:$B$60,Жеребьёвка!$C$4:$C$60,Жеребьёвка!AG$2),Жеребьёвка!$D56)=".","",IF(OFFSET(Лист1!$E$2,SUMIFS(Жеребьёвка!$B$4:$B$60,Жеребьёвка!$C$4:$C$60,Жеребьёвка!AG$2),Жеребьёвка!$D56)="-","Введите данные",IF(OFFSET(Лист1!$E$2,SUMIFS(Жеребьёвка!$B$4:$B$60,Жеребьёвка!$C$4:$C$60,Жеребьёвка!AG$2),Жеребьёвка!$D56)="Автомат","Без отбора",DATE(2017,RIGHT(RIGHT(OFFSET(Лист1!$E$2,SUMIFS(Жеребьёвка!$B$4:$B$60,Жеребьёвка!$C$4:$C$60,Жеребьёвка!AG$2),Жеребьёвка!$D56),5),2),LEFT(RIGHT(OFFSET(Лист1!$E$2,SUMIFS(Жеребьёвка!$B$4:$B$60,Жеребьёвка!$C$4:$C$60,Жеребьёвка!AG$2),Жеребьёвка!$D56),5),2))))))</f>
        <v/>
      </c>
      <c r="AI56" s="119" t="str">
        <f ca="1">IF(AI$2="","",IF(OFFSET(Лист1!$E$2,SUMIFS(Жеребьёвка!$B$4:$B$60,Жеребьёвка!$C$4:$C$60,Жеребьёвка!AI$2),Жеребьёвка!$D56)=".","",IF(OFFSET(Лист1!$E$2,SUMIFS(Жеребьёвка!$B$4:$B$60,Жеребьёвка!$C$4:$C$60,Жеребьёвка!AI$2),Жеребьёвка!$D56)="-","Введите данные",IF(OFFSET(Лист1!$E$2,SUMIFS(Жеребьёвка!$B$4:$B$60,Жеребьёвка!$C$4:$C$60,Жеребьёвка!AI$2),Жеребьёвка!$D56)="Автомат","Без отбора",DATE(2017,RIGHT(LEFT(OFFSET(Лист1!$E$2,SUMIFS(Жеребьёвка!$B$4:$B$60,Жеребьёвка!$C$4:$C$60,Жеребьёвка!AI$2),Жеребьёвка!$D56),5),2),LEFT(LEFT(OFFSET(Лист1!$E$2,SUMIFS(Жеребьёвка!$B$4:$B$60,Жеребьёвка!$C$4:$C$60,Жеребьёвка!AI$2),Жеребьёвка!$D56),5),2))))))</f>
        <v/>
      </c>
      <c r="AJ56" s="119"/>
      <c r="AK56" s="119" t="str">
        <f ca="1">IF(AK$2="","",IF(OFFSET(Лист1!$E$2,SUMIFS(Жеребьёвка!$B$4:$B$60,Жеребьёвка!$C$4:$C$60,Жеребьёвка!AK$2),Жеребьёвка!$D56)=".","",IF(OFFSET(Лист1!$E$2,SUMIFS(Жеребьёвка!$B$4:$B$60,Жеребьёвка!$C$4:$C$60,Жеребьёвка!AK$2),Жеребьёвка!$D56)="-","Введите данные",IF(OFFSET(Лист1!$E$2,SUMIFS(Жеребьёвка!$B$4:$B$60,Жеребьёвка!$C$4:$C$60,Жеребьёвка!AK$2),Жеребьёвка!$D56)="Автомат","Без отбора",DATE(2017,RIGHT(LEFT(OFFSET(Лист1!$E$2,SUMIFS(Жеребьёвка!$B$4:$B$60,Жеребьёвка!$C$4:$C$60,Жеребьёвка!AK$2),Жеребьёвка!$D56),5),2),LEFT(LEFT(OFFSET(Лист1!$E$2,SUMIFS(Жеребьёвка!$B$4:$B$60,Жеребьёвка!$C$4:$C$60,Жеребьёвка!AK$2),Жеребьёвка!$D56),5),2))))))</f>
        <v/>
      </c>
      <c r="AL56" s="119"/>
    </row>
    <row r="57" spans="1:38" x14ac:dyDescent="0.25">
      <c r="A57" s="113" t="s">
        <v>196</v>
      </c>
      <c r="B57" s="113">
        <v>54</v>
      </c>
      <c r="C57" s="113" t="s">
        <v>204</v>
      </c>
      <c r="D57" s="113">
        <v>54</v>
      </c>
      <c r="F57" s="128" t="s">
        <v>57</v>
      </c>
      <c r="G57" s="119">
        <f ca="1">IF(G$2="","",IF(OFFSET(Лист1!$E$2,SUMIFS(Жеребьёвка!$B$4:$B$60,Жеребьёвка!$C$4:$C$60,Жеребьёвка!G$2),Жеребьёвка!$D57)=".","",IF(OFFSET(Лист1!$E$2,SUMIFS(Жеребьёвка!$B$4:$B$60,Жеребьёвка!$C$4:$C$60,Жеребьёвка!G$2),Жеребьёвка!$D57)="-","Введите данные",IF(OFFSET(Лист1!$E$2,SUMIFS(Жеребьёвка!$B$4:$B$60,Жеребьёвка!$C$4:$C$60,Жеребьёвка!G$2),Жеребьёвка!$D57)="Автомат","Без отбора",DATE(2017,RIGHT(LEFT(OFFSET(Лист1!$E$2,SUMIFS(Жеребьёвка!$B$4:$B$60,Жеребьёвка!$C$4:$C$60,Жеребьёвка!G$2),Жеребьёвка!$D57),5),2),LEFT(LEFT(OFFSET(Лист1!$E$2,SUMIFS(Жеребьёвка!$B$4:$B$60,Жеребьёвка!$C$4:$C$60,Жеребьёвка!G$2),Жеребьёвка!$D57),5),2))))))</f>
        <v>42815</v>
      </c>
      <c r="H57" s="119">
        <f ca="1">IF(G$2="","",IF(OFFSET(Лист1!$E$2,SUMIFS(Жеребьёвка!$B$4:$B$60,Жеребьёвка!$C$4:$C$60,Жеребьёвка!G$2),Жеребьёвка!$D57)=".","",IF(OFFSET(Лист1!$E$2,SUMIFS(Жеребьёвка!$B$4:$B$60,Жеребьёвка!$C$4:$C$60,Жеребьёвка!G$2),Жеребьёвка!$D57)="-","Введите данные",IF(OFFSET(Лист1!$E$2,SUMIFS(Жеребьёвка!$B$4:$B$60,Жеребьёвка!$C$4:$C$60,Жеребьёвка!G$2),Жеребьёвка!$D57)="Автомат","Без отбора",DATE(2017,RIGHT(RIGHT(OFFSET(Лист1!$E$2,SUMIFS(Жеребьёвка!$B$4:$B$60,Жеребьёвка!$C$4:$C$60,Жеребьёвка!G$2),Жеребьёвка!$D57),5),2),LEFT(RIGHT(OFFSET(Лист1!$E$2,SUMIFS(Жеребьёвка!$B$4:$B$60,Жеребьёвка!$C$4:$C$60,Жеребьёвка!G$2),Жеребьёвка!$D57),5),2))))))</f>
        <v>42819</v>
      </c>
      <c r="I57" s="119" t="str">
        <f ca="1">IF(I$2="","",IF(OFFSET(Лист1!$E$2,SUMIFS(Жеребьёвка!$B$4:$B$60,Жеребьёвка!$C$4:$C$60,Жеребьёвка!I$2),Жеребьёвка!$D57)=".","",IF(OFFSET(Лист1!$E$2,SUMIFS(Жеребьёвка!$B$4:$B$60,Жеребьёвка!$C$4:$C$60,Жеребьёвка!I$2),Жеребьёвка!$D57)="-","Введите данные",IF(OFFSET(Лист1!$E$2,SUMIFS(Жеребьёвка!$B$4:$B$60,Жеребьёвка!$C$4:$C$60,Жеребьёвка!I$2),Жеребьёвка!$D57)="Автомат","Без отбора",DATE(2017,RIGHT(LEFT(OFFSET(Лист1!$E$2,SUMIFS(Жеребьёвка!$B$4:$B$60,Жеребьёвка!$C$4:$C$60,Жеребьёвка!I$2),Жеребьёвка!$D57),5),2),LEFT(LEFT(OFFSET(Лист1!$E$2,SUMIFS(Жеребьёвка!$B$4:$B$60,Жеребьёвка!$C$4:$C$60,Жеребьёвка!I$2),Жеребьёвка!$D57),5),2))))))</f>
        <v/>
      </c>
      <c r="J57" s="119" t="str">
        <f ca="1">IF(I$2="","",IF(OFFSET(Лист1!$E$2,SUMIFS(Жеребьёвка!$B$4:$B$60,Жеребьёвка!$C$4:$C$60,Жеребьёвка!I$2),Жеребьёвка!$D57)=".","",IF(OFFSET(Лист1!$E$2,SUMIFS(Жеребьёвка!$B$4:$B$60,Жеребьёвка!$C$4:$C$60,Жеребьёвка!I$2),Жеребьёвка!$D57)="-","Введите данные",IF(OFFSET(Лист1!$E$2,SUMIFS(Жеребьёвка!$B$4:$B$60,Жеребьёвка!$C$4:$C$60,Жеребьёвка!I$2),Жеребьёвка!$D57)="Автомат","Без отбора",DATE(2017,RIGHT(RIGHT(OFFSET(Лист1!$E$2,SUMIFS(Жеребьёвка!$B$4:$B$60,Жеребьёвка!$C$4:$C$60,Жеребьёвка!I$2),Жеребьёвка!$D57),5),2),LEFT(RIGHT(OFFSET(Лист1!$E$2,SUMIFS(Жеребьёвка!$B$4:$B$60,Жеребьёвка!$C$4:$C$60,Жеребьёвка!I$2),Жеребьёвка!$D57),5),2))))))</f>
        <v/>
      </c>
      <c r="K57" s="119" t="str">
        <f ca="1">IF(K$2="","",IF(OFFSET(Лист1!$E$2,SUMIFS(Жеребьёвка!$B$4:$B$60,Жеребьёвка!$C$4:$C$60,Жеребьёвка!K$2),Жеребьёвка!$D57)=".","",IF(OFFSET(Лист1!$E$2,SUMIFS(Жеребьёвка!$B$4:$B$60,Жеребьёвка!$C$4:$C$60,Жеребьёвка!K$2),Жеребьёвка!$D57)="-","Введите данные",IF(OFFSET(Лист1!$E$2,SUMIFS(Жеребьёвка!$B$4:$B$60,Жеребьёвка!$C$4:$C$60,Жеребьёвка!K$2),Жеребьёвка!$D57)="Автомат","Без отбора",DATE(2017,RIGHT(LEFT(OFFSET(Лист1!$E$2,SUMIFS(Жеребьёвка!$B$4:$B$60,Жеребьёвка!$C$4:$C$60,Жеребьёвка!K$2),Жеребьёвка!$D57),5),2),LEFT(LEFT(OFFSET(Лист1!$E$2,SUMIFS(Жеребьёвка!$B$4:$B$60,Жеребьёвка!$C$4:$C$60,Жеребьёвка!K$2),Жеребьёвка!$D57),5),2))))))</f>
        <v/>
      </c>
      <c r="L57" s="119" t="str">
        <f ca="1">IF(K$2="","",IF(OFFSET(Лист1!$E$2,SUMIFS(Жеребьёвка!$B$4:$B$60,Жеребьёвка!$C$4:$C$60,Жеребьёвка!K$2),Жеребьёвка!$D57)=".","",IF(OFFSET(Лист1!$E$2,SUMIFS(Жеребьёвка!$B$4:$B$60,Жеребьёвка!$C$4:$C$60,Жеребьёвка!K$2),Жеребьёвка!$D57)="-","Введите данные",IF(OFFSET(Лист1!$E$2,SUMIFS(Жеребьёвка!$B$4:$B$60,Жеребьёвка!$C$4:$C$60,Жеребьёвка!K$2),Жеребьёвка!$D57)="Автомат","Без отбора",DATE(2017,RIGHT(RIGHT(OFFSET(Лист1!$E$2,SUMIFS(Жеребьёвка!$B$4:$B$60,Жеребьёвка!$C$4:$C$60,Жеребьёвка!K$2),Жеребьёвка!$D57),5),2),LEFT(RIGHT(OFFSET(Лист1!$E$2,SUMIFS(Жеребьёвка!$B$4:$B$60,Жеребьёвка!$C$4:$C$60,Жеребьёвка!K$2),Жеребьёвка!$D57),5),2))))))</f>
        <v/>
      </c>
      <c r="M57" s="119" t="str">
        <f ca="1">IF(M$2="","",IF(OFFSET(Лист1!$E$2,SUMIFS(Жеребьёвка!$B$4:$B$60,Жеребьёвка!$C$4:$C$60,Жеребьёвка!M$2),Жеребьёвка!$D57)=".","",IF(OFFSET(Лист1!$E$2,SUMIFS(Жеребьёвка!$B$4:$B$60,Жеребьёвка!$C$4:$C$60,Жеребьёвка!M$2),Жеребьёвка!$D57)="-","Введите данные",IF(OFFSET(Лист1!$E$2,SUMIFS(Жеребьёвка!$B$4:$B$60,Жеребьёвка!$C$4:$C$60,Жеребьёвка!M$2),Жеребьёвка!$D57)="Автомат","Без отбора",DATE(2017,RIGHT(LEFT(OFFSET(Лист1!$E$2,SUMIFS(Жеребьёвка!$B$4:$B$60,Жеребьёвка!$C$4:$C$60,Жеребьёвка!M$2),Жеребьёвка!$D57),5),2),LEFT(LEFT(OFFSET(Лист1!$E$2,SUMIFS(Жеребьёвка!$B$4:$B$60,Жеребьёвка!$C$4:$C$60,Жеребьёвка!M$2),Жеребьёвка!$D57),5),2))))))</f>
        <v/>
      </c>
      <c r="N57" s="119" t="str">
        <f ca="1">IF(M$2="","",IF(OFFSET(Лист1!$E$2,SUMIFS(Жеребьёвка!$B$4:$B$60,Жеребьёвка!$C$4:$C$60,Жеребьёвка!M$2),Жеребьёвка!$D57)=".","",IF(OFFSET(Лист1!$E$2,SUMIFS(Жеребьёвка!$B$4:$B$60,Жеребьёвка!$C$4:$C$60,Жеребьёвка!M$2),Жеребьёвка!$D57)="-","Введите данные",IF(OFFSET(Лист1!$E$2,SUMIFS(Жеребьёвка!$B$4:$B$60,Жеребьёвка!$C$4:$C$60,Жеребьёвка!M$2),Жеребьёвка!$D57)="Автомат","Без отбора",DATE(2017,RIGHT(RIGHT(OFFSET(Лист1!$E$2,SUMIFS(Жеребьёвка!$B$4:$B$60,Жеребьёвка!$C$4:$C$60,Жеребьёвка!M$2),Жеребьёвка!$D57),5),2),LEFT(RIGHT(OFFSET(Лист1!$E$2,SUMIFS(Жеребьёвка!$B$4:$B$60,Жеребьёвка!$C$4:$C$60,Жеребьёвка!M$2),Жеребьёвка!$D57),5),2))))))</f>
        <v/>
      </c>
      <c r="O57" s="119" t="str">
        <f ca="1">IF(O$2="","",IF(OFFSET(Лист1!$E$2,SUMIFS(Жеребьёвка!$B$4:$B$60,Жеребьёвка!$C$4:$C$60,Жеребьёвка!O$2),Жеребьёвка!$D57)=".","",IF(OFFSET(Лист1!$E$2,SUMIFS(Жеребьёвка!$B$4:$B$60,Жеребьёвка!$C$4:$C$60,Жеребьёвка!O$2),Жеребьёвка!$D57)="-","Введите данные",IF(OFFSET(Лист1!$E$2,SUMIFS(Жеребьёвка!$B$4:$B$60,Жеребьёвка!$C$4:$C$60,Жеребьёвка!O$2),Жеребьёвка!$D57)="Автомат","Без отбора",DATE(2017,RIGHT(LEFT(OFFSET(Лист1!$E$2,SUMIFS(Жеребьёвка!$B$4:$B$60,Жеребьёвка!$C$4:$C$60,Жеребьёвка!O$2),Жеребьёвка!$D57),5),2),LEFT(LEFT(OFFSET(Лист1!$E$2,SUMIFS(Жеребьёвка!$B$4:$B$60,Жеребьёвка!$C$4:$C$60,Жеребьёвка!O$2),Жеребьёвка!$D57),5),2))))))</f>
        <v/>
      </c>
      <c r="P57" s="119" t="str">
        <f ca="1">IF(O$2="","",IF(OFFSET(Лист1!$E$2,SUMIFS(Жеребьёвка!$B$4:$B$60,Жеребьёвка!$C$4:$C$60,Жеребьёвка!O$2),Жеребьёвка!$D57)=".","",IF(OFFSET(Лист1!$E$2,SUMIFS(Жеребьёвка!$B$4:$B$60,Жеребьёвка!$C$4:$C$60,Жеребьёвка!O$2),Жеребьёвка!$D57)="-","Введите данные",IF(OFFSET(Лист1!$E$2,SUMIFS(Жеребьёвка!$B$4:$B$60,Жеребьёвка!$C$4:$C$60,Жеребьёвка!O$2),Жеребьёвка!$D57)="Автомат","Без отбора",DATE(2017,RIGHT(RIGHT(OFFSET(Лист1!$E$2,SUMIFS(Жеребьёвка!$B$4:$B$60,Жеребьёвка!$C$4:$C$60,Жеребьёвка!O$2),Жеребьёвка!$D57),5),2),LEFT(RIGHT(OFFSET(Лист1!$E$2,SUMIFS(Жеребьёвка!$B$4:$B$60,Жеребьёвка!$C$4:$C$60,Жеребьёвка!O$2),Жеребьёвка!$D57),5),2))))))</f>
        <v/>
      </c>
      <c r="Q57" s="119" t="str">
        <f ca="1">IF(Q$2="","",IF(OFFSET(Лист1!$E$2,SUMIFS(Жеребьёвка!$B$4:$B$60,Жеребьёвка!$C$4:$C$60,Жеребьёвка!Q$2),Жеребьёвка!$D57)=".","",IF(OFFSET(Лист1!$E$2,SUMIFS(Жеребьёвка!$B$4:$B$60,Жеребьёвка!$C$4:$C$60,Жеребьёвка!Q$2),Жеребьёвка!$D57)="-","Введите данные",IF(OFFSET(Лист1!$E$2,SUMIFS(Жеребьёвка!$B$4:$B$60,Жеребьёвка!$C$4:$C$60,Жеребьёвка!Q$2),Жеребьёвка!$D57)="Автомат","Без отбора",DATE(2017,RIGHT(LEFT(OFFSET(Лист1!$E$2,SUMIFS(Жеребьёвка!$B$4:$B$60,Жеребьёвка!$C$4:$C$60,Жеребьёвка!Q$2),Жеребьёвка!$D57),5),2),LEFT(LEFT(OFFSET(Лист1!$E$2,SUMIFS(Жеребьёвка!$B$4:$B$60,Жеребьёвка!$C$4:$C$60,Жеребьёвка!Q$2),Жеребьёвка!$D57),5),2))))))</f>
        <v/>
      </c>
      <c r="R57" s="119" t="str">
        <f ca="1">IF(Q$2="","",IF(OFFSET(Лист1!$E$2,SUMIFS(Жеребьёвка!$B$4:$B$60,Жеребьёвка!$C$4:$C$60,Жеребьёвка!Q$2),Жеребьёвка!$D57)=".","",IF(OFFSET(Лист1!$E$2,SUMIFS(Жеребьёвка!$B$4:$B$60,Жеребьёвка!$C$4:$C$60,Жеребьёвка!Q$2),Жеребьёвка!$D57)="-","Введите данные",IF(OFFSET(Лист1!$E$2,SUMIFS(Жеребьёвка!$B$4:$B$60,Жеребьёвка!$C$4:$C$60,Жеребьёвка!Q$2),Жеребьёвка!$D57)="Автомат","Без отбора",DATE(2017,RIGHT(RIGHT(OFFSET(Лист1!$E$2,SUMIFS(Жеребьёвка!$B$4:$B$60,Жеребьёвка!$C$4:$C$60,Жеребьёвка!Q$2),Жеребьёвка!$D57),5),2),LEFT(RIGHT(OFFSET(Лист1!$E$2,SUMIFS(Жеребьёвка!$B$4:$B$60,Жеребьёвка!$C$4:$C$60,Жеребьёвка!Q$2),Жеребьёвка!$D57),5),2))))))</f>
        <v/>
      </c>
      <c r="S57" s="119">
        <f ca="1">IF(S$2="","",IF(OFFSET(Лист1!$E$2,SUMIFS(Жеребьёвка!$B$4:$B$60,Жеребьёвка!$C$4:$C$60,Жеребьёвка!S$2),Жеребьёвка!$D57)=".","",IF(OFFSET(Лист1!$E$2,SUMIFS(Жеребьёвка!$B$4:$B$60,Жеребьёвка!$C$4:$C$60,Жеребьёвка!S$2),Жеребьёвка!$D57)="-","Введите данные",IF(OFFSET(Лист1!$E$2,SUMIFS(Жеребьёвка!$B$4:$B$60,Жеребьёвка!$C$4:$C$60,Жеребьёвка!S$2),Жеребьёвка!$D57)="Автомат","Без отбора",DATE(2017,RIGHT(LEFT(OFFSET(Лист1!$E$2,SUMIFS(Жеребьёвка!$B$4:$B$60,Жеребьёвка!$C$4:$C$60,Жеребьёвка!S$2),Жеребьёвка!$D57),5),2),LEFT(LEFT(OFFSET(Лист1!$E$2,SUMIFS(Жеребьёвка!$B$4:$B$60,Жеребьёвка!$C$4:$C$60,Жеребьёвка!S$2),Жеребьёвка!$D57),5),2))))))</f>
        <v>42812</v>
      </c>
      <c r="T57" s="134">
        <v>42820</v>
      </c>
      <c r="U57" s="134"/>
      <c r="V57" s="134"/>
      <c r="W57" s="119" t="str">
        <f ca="1">IF(W$2="","",IF(OFFSET(Лист1!$E$2,SUMIFS(Жеребьёвка!$B$4:$B$60,Жеребьёвка!$C$4:$C$60,Жеребьёвка!W$2),Жеребьёвка!$D57)=".","",IF(OFFSET(Лист1!$E$2,SUMIFS(Жеребьёвка!$B$4:$B$60,Жеребьёвка!$C$4:$C$60,Жеребьёвка!W$2),Жеребьёвка!$D57)="-","Введите данные",IF(OFFSET(Лист1!$E$2,SUMIFS(Жеребьёвка!$B$4:$B$60,Жеребьёвка!$C$4:$C$60,Жеребьёвка!W$2),Жеребьёвка!$D57)="Автомат","Без отбора",DATE(2017,RIGHT(LEFT(OFFSET(Лист1!$E$2,SUMIFS(Жеребьёвка!$B$4:$B$60,Жеребьёвка!$C$4:$C$60,Жеребьёвка!W$2),Жеребьёвка!$D57),5),2),LEFT(LEFT(OFFSET(Лист1!$E$2,SUMIFS(Жеребьёвка!$B$4:$B$60,Жеребьёвка!$C$4:$C$60,Жеребьёвка!W$2),Жеребьёвка!$D57),5),2))))))</f>
        <v>Без отбора</v>
      </c>
      <c r="X57" s="119" t="str">
        <f ca="1">IF(W$2="","",IF(OFFSET(Лист1!$E$2,SUMIFS(Жеребьёвка!$B$4:$B$60,Жеребьёвка!$C$4:$C$60,Жеребьёвка!W$2),Жеребьёвка!$D57)=".","",IF(OFFSET(Лист1!$E$2,SUMIFS(Жеребьёвка!$B$4:$B$60,Жеребьёвка!$C$4:$C$60,Жеребьёвка!W$2),Жеребьёвка!$D57)="-","Введите данные",IF(OFFSET(Лист1!$E$2,SUMIFS(Жеребьёвка!$B$4:$B$60,Жеребьёвка!$C$4:$C$60,Жеребьёвка!W$2),Жеребьёвка!$D57)="Автомат","Без отбора",DATE(2017,RIGHT(RIGHT(OFFSET(Лист1!$E$2,SUMIFS(Жеребьёвка!$B$4:$B$60,Жеребьёвка!$C$4:$C$60,Жеребьёвка!W$2),Жеребьёвка!$D57),5),2),LEFT(RIGHT(OFFSET(Лист1!$E$2,SUMIFS(Жеребьёвка!$B$4:$B$60,Жеребьёвка!$C$4:$C$60,Жеребьёвка!W$2),Жеребьёвка!$D57),5),2))))))</f>
        <v>Без отбора</v>
      </c>
      <c r="Y57" s="119">
        <f ca="1">IF(Y$2="","",IF(OFFSET(Лист1!$E$2,SUMIFS(Жеребьёвка!$B$4:$B$60,Жеребьёвка!$C$4:$C$60,Жеребьёвка!Y$2),Жеребьёвка!$D57)=".","",IF(OFFSET(Лист1!$E$2,SUMIFS(Жеребьёвка!$B$4:$B$60,Жеребьёвка!$C$4:$C$60,Жеребьёвка!Y$2),Жеребьёвка!$D57)="-","Введите данные",IF(OFFSET(Лист1!$E$2,SUMIFS(Жеребьёвка!$B$4:$B$60,Жеребьёвка!$C$4:$C$60,Жеребьёвка!Y$2),Жеребьёвка!$D57)="Автомат","Без отбора",DATE(2017,RIGHT(LEFT(OFFSET(Лист1!$E$2,SUMIFS(Жеребьёвка!$B$4:$B$60,Жеребьёвка!$C$4:$C$60,Жеребьёвка!Y$2),Жеребьёвка!$D57),5),2),LEFT(LEFT(OFFSET(Лист1!$E$2,SUMIFS(Жеребьёвка!$B$4:$B$60,Жеребьёвка!$C$4:$C$60,Жеребьёвка!Y$2),Жеребьёвка!$D57),5),2))))))</f>
        <v>42813</v>
      </c>
      <c r="Z57" s="119"/>
      <c r="AA57" s="119">
        <f ca="1">IF(AA$2="","",IF(OFFSET(Лист1!$E$2,SUMIFS(Жеребьёвка!$B$4:$B$60,Жеребьёвка!$C$4:$C$60,Жеребьёвка!AA$2),Жеребьёвка!$D57)=".","",IF(OFFSET(Лист1!$E$2,SUMIFS(Жеребьёвка!$B$4:$B$60,Жеребьёвка!$C$4:$C$60,Жеребьёвка!AA$2),Жеребьёвка!$D57)="-","Введите данные",IF(OFFSET(Лист1!$E$2,SUMIFS(Жеребьёвка!$B$4:$B$60,Жеребьёвка!$C$4:$C$60,Жеребьёвка!AA$2),Жеребьёвка!$D57)="Автомат","Без отбора",DATE(2017,RIGHT(LEFT(OFFSET(Лист1!$E$2,SUMIFS(Жеребьёвка!$B$4:$B$60,Жеребьёвка!$C$4:$C$60,Жеребьёвка!AA$2),Жеребьёвка!$D57),5),2),LEFT(LEFT(OFFSET(Лист1!$E$2,SUMIFS(Жеребьёвка!$B$4:$B$60,Жеребьёвка!$C$4:$C$60,Жеребьёвка!AA$2),Жеребьёвка!$D57),5),2))))))</f>
        <v>42808</v>
      </c>
      <c r="AB57" s="119"/>
      <c r="AC57" s="119">
        <f ca="1">IF(AC$2="","",IF(OFFSET(Лист1!$E$2,SUMIFS(Жеребьёвка!$B$4:$B$60,Жеребьёвка!$C$4:$C$60,Жеребьёвка!AC$2),Жеребьёвка!$D57)=".","",IF(OFFSET(Лист1!$E$2,SUMIFS(Жеребьёвка!$B$4:$B$60,Жеребьёвка!$C$4:$C$60,Жеребьёвка!AC$2),Жеребьёвка!$D57)="-","Введите данные",IF(OFFSET(Лист1!$E$2,SUMIFS(Жеребьёвка!$B$4:$B$60,Жеребьёвка!$C$4:$C$60,Жеребьёвка!AC$2),Жеребьёвка!$D57)="Автомат","Без отбора",DATE(2017,RIGHT(LEFT(OFFSET(Лист1!$E$2,SUMIFS(Жеребьёвка!$B$4:$B$60,Жеребьёвка!$C$4:$C$60,Жеребьёвка!AC$2),Жеребьёвка!$D57),5),2),LEFT(LEFT(OFFSET(Лист1!$E$2,SUMIFS(Жеребьёвка!$B$4:$B$60,Жеребьёвка!$C$4:$C$60,Жеребьёвка!AC$2),Жеребьёвка!$D57),5),2))))))</f>
        <v>42812</v>
      </c>
      <c r="AD57" s="119">
        <f ca="1">IF(AC$2="","",IF(OFFSET(Лист1!$E$2,SUMIFS(Жеребьёвка!$B$4:$B$60,Жеребьёвка!$C$4:$C$60,Жеребьёвка!AC$2),Жеребьёвка!$D57)=".","",IF(OFFSET(Лист1!$E$2,SUMIFS(Жеребьёвка!$B$4:$B$60,Жеребьёвка!$C$4:$C$60,Жеребьёвка!AC$2),Жеребьёвка!$D57)="-","Введите данные",IF(OFFSET(Лист1!$E$2,SUMIFS(Жеребьёвка!$B$4:$B$60,Жеребьёвка!$C$4:$C$60,Жеребьёвка!AC$2),Жеребьёвка!$D57)="Автомат","Без отбора",DATE(2017,RIGHT(RIGHT(OFFSET(Лист1!$E$2,SUMIFS(Жеребьёвка!$B$4:$B$60,Жеребьёвка!$C$4:$C$60,Жеребьёвка!AC$2),Жеребьёвка!$D57),5),2),LEFT(RIGHT(OFFSET(Лист1!$E$2,SUMIFS(Жеребьёвка!$B$4:$B$60,Жеребьёвка!$C$4:$C$60,Жеребьёвка!AC$2),Жеребьёвка!$D57),5),2))))))</f>
        <v>42815</v>
      </c>
      <c r="AE57" s="119" t="str">
        <f ca="1">IF(AE$2="","",IF(OFFSET(Лист1!$E$2,SUMIFS(Жеребьёвка!$B$4:$B$60,Жеребьёвка!$C$4:$C$60,Жеребьёвка!AE$2),Жеребьёвка!$D57)=".","",IF(OFFSET(Лист1!$E$2,SUMIFS(Жеребьёвка!$B$4:$B$60,Жеребьёвка!$C$4:$C$60,Жеребьёвка!AE$2),Жеребьёвка!$D57)="-","Введите данные",IF(OFFSET(Лист1!$E$2,SUMIFS(Жеребьёвка!$B$4:$B$60,Жеребьёвка!$C$4:$C$60,Жеребьёвка!AE$2),Жеребьёвка!$D57)="Автомат","Без отбора",DATE(2017,RIGHT(LEFT(OFFSET(Лист1!$E$2,SUMIFS(Жеребьёвка!$B$4:$B$60,Жеребьёвка!$C$4:$C$60,Жеребьёвка!AE$2),Жеребьёвка!$D57),5),2),LEFT(LEFT(OFFSET(Лист1!$E$2,SUMIFS(Жеребьёвка!$B$4:$B$60,Жеребьёвка!$C$4:$C$60,Жеребьёвка!AE$2),Жеребьёвка!$D57),5),2))))))</f>
        <v/>
      </c>
      <c r="AF57" s="119"/>
      <c r="AG57" s="119" t="str">
        <f ca="1">IF(AG$2="","",IF(OFFSET(Лист1!$E$2,SUMIFS(Жеребьёвка!$B$4:$B$60,Жеребьёвка!$C$4:$C$60,Жеребьёвка!AG$2),Жеребьёвка!$D57)=".","",IF(OFFSET(Лист1!$E$2,SUMIFS(Жеребьёвка!$B$4:$B$60,Жеребьёвка!$C$4:$C$60,Жеребьёвка!AG$2),Жеребьёвка!$D57)="-","Введите данные",IF(OFFSET(Лист1!$E$2,SUMIFS(Жеребьёвка!$B$4:$B$60,Жеребьёвка!$C$4:$C$60,Жеребьёвка!AG$2),Жеребьёвка!$D57)="Автомат","Без отбора",DATE(2017,RIGHT(LEFT(OFFSET(Лист1!$E$2,SUMIFS(Жеребьёвка!$B$4:$B$60,Жеребьёвка!$C$4:$C$60,Жеребьёвка!AG$2),Жеребьёвка!$D57),5),2),LEFT(LEFT(OFFSET(Лист1!$E$2,SUMIFS(Жеребьёвка!$B$4:$B$60,Жеребьёвка!$C$4:$C$60,Жеребьёвка!AG$2),Жеребьёвка!$D57),5),2))))))</f>
        <v/>
      </c>
      <c r="AH57" s="119" t="str">
        <f ca="1">IF(AG$2="","",IF(OFFSET(Лист1!$E$2,SUMIFS(Жеребьёвка!$B$4:$B$60,Жеребьёвка!$C$4:$C$60,Жеребьёвка!AG$2),Жеребьёвка!$D57)=".","",IF(OFFSET(Лист1!$E$2,SUMIFS(Жеребьёвка!$B$4:$B$60,Жеребьёвка!$C$4:$C$60,Жеребьёвка!AG$2),Жеребьёвка!$D57)="-","Введите данные",IF(OFFSET(Лист1!$E$2,SUMIFS(Жеребьёвка!$B$4:$B$60,Жеребьёвка!$C$4:$C$60,Жеребьёвка!AG$2),Жеребьёвка!$D57)="Автомат","Без отбора",DATE(2017,RIGHT(RIGHT(OFFSET(Лист1!$E$2,SUMIFS(Жеребьёвка!$B$4:$B$60,Жеребьёвка!$C$4:$C$60,Жеребьёвка!AG$2),Жеребьёвка!$D57),5),2),LEFT(RIGHT(OFFSET(Лист1!$E$2,SUMIFS(Жеребьёвка!$B$4:$B$60,Жеребьёвка!$C$4:$C$60,Жеребьёвка!AG$2),Жеребьёвка!$D57),5),2))))))</f>
        <v/>
      </c>
      <c r="AI57" s="134" t="str">
        <f ca="1">IF(AI$2="","",IF(OFFSET(Лист1!$E$2,SUMIFS(Жеребьёвка!$B$4:$B$60,Жеребьёвка!$C$4:$C$60,Жеребьёвка!AI$2),Жеребьёвка!$D57)=".","",IF(OFFSET(Лист1!$E$2,SUMIFS(Жеребьёвка!$B$4:$B$60,Жеребьёвка!$C$4:$C$60,Жеребьёвка!AI$2),Жеребьёвка!$D57)="-","Введите данные",IF(OFFSET(Лист1!$E$2,SUMIFS(Жеребьёвка!$B$4:$B$60,Жеребьёвка!$C$4:$C$60,Жеребьёвка!AI$2),Жеребьёвка!$D57)="Автомат","Без отбора",DATE(2017,RIGHT(LEFT(OFFSET(Лист1!$E$2,SUMIFS(Жеребьёвка!$B$4:$B$60,Жеребьёвка!$C$4:$C$60,Жеребьёвка!AI$2),Жеребьёвка!$D57),5),2),LEFT(LEFT(OFFSET(Лист1!$E$2,SUMIFS(Жеребьёвка!$B$4:$B$60,Жеребьёвка!$C$4:$C$60,Жеребьёвка!AI$2),Жеребьёвка!$D57),5),2))))))</f>
        <v>Без отбора</v>
      </c>
      <c r="AJ57" s="119"/>
      <c r="AK57" s="119" t="str">
        <f ca="1">IF(AK$2="","",IF(OFFSET(Лист1!$E$2,SUMIFS(Жеребьёвка!$B$4:$B$60,Жеребьёвка!$C$4:$C$60,Жеребьёвка!AK$2),Жеребьёвка!$D57)=".","",IF(OFFSET(Лист1!$E$2,SUMIFS(Жеребьёвка!$B$4:$B$60,Жеребьёвка!$C$4:$C$60,Жеребьёвка!AK$2),Жеребьёвка!$D57)="-","Введите данные",IF(OFFSET(Лист1!$E$2,SUMIFS(Жеребьёвка!$B$4:$B$60,Жеребьёвка!$C$4:$C$60,Жеребьёвка!AK$2),Жеребьёвка!$D57)="Автомат","Без отбора",DATE(2017,RIGHT(LEFT(OFFSET(Лист1!$E$2,SUMIFS(Жеребьёвка!$B$4:$B$60,Жеребьёвка!$C$4:$C$60,Жеребьёвка!AK$2),Жеребьёвка!$D57),5),2),LEFT(LEFT(OFFSET(Лист1!$E$2,SUMIFS(Жеребьёвка!$B$4:$B$60,Жеребьёвка!$C$4:$C$60,Жеребьёвка!AK$2),Жеребьёвка!$D57),5),2))))))</f>
        <v/>
      </c>
      <c r="AL57" s="119"/>
    </row>
    <row r="58" spans="1:38" x14ac:dyDescent="0.25">
      <c r="A58" s="113" t="s">
        <v>115</v>
      </c>
      <c r="B58" s="113">
        <v>55</v>
      </c>
      <c r="C58" s="113" t="s">
        <v>214</v>
      </c>
      <c r="D58" s="113">
        <v>55</v>
      </c>
      <c r="F58" s="128" t="s">
        <v>58</v>
      </c>
      <c r="G58" s="119" t="str">
        <f ca="1">IF(G$2="","",IF(OFFSET(Лист1!$E$2,SUMIFS(Жеребьёвка!$B$4:$B$60,Жеребьёвка!$C$4:$C$60,Жеребьёвка!G$2),Жеребьёвка!$D58)=".","",IF(OFFSET(Лист1!$E$2,SUMIFS(Жеребьёвка!$B$4:$B$60,Жеребьёвка!$C$4:$C$60,Жеребьёвка!G$2),Жеребьёвка!$D58)="-","Введите данные",IF(OFFSET(Лист1!$E$2,SUMIFS(Жеребьёвка!$B$4:$B$60,Жеребьёвка!$C$4:$C$60,Жеребьёвка!G$2),Жеребьёвка!$D58)="Автомат","Без отбора",DATE(2017,RIGHT(LEFT(OFFSET(Лист1!$E$2,SUMIFS(Жеребьёвка!$B$4:$B$60,Жеребьёвка!$C$4:$C$60,Жеребьёвка!G$2),Жеребьёвка!$D58),5),2),LEFT(LEFT(OFFSET(Лист1!$E$2,SUMIFS(Жеребьёвка!$B$4:$B$60,Жеребьёвка!$C$4:$C$60,Жеребьёвка!G$2),Жеребьёвка!$D58),5),2))))))</f>
        <v/>
      </c>
      <c r="H58" s="119" t="str">
        <f ca="1">IF(G$2="","",IF(OFFSET(Лист1!$E$2,SUMIFS(Жеребьёвка!$B$4:$B$60,Жеребьёвка!$C$4:$C$60,Жеребьёвка!G$2),Жеребьёвка!$D58)=".","",IF(OFFSET(Лист1!$E$2,SUMIFS(Жеребьёвка!$B$4:$B$60,Жеребьёвка!$C$4:$C$60,Жеребьёвка!G$2),Жеребьёвка!$D58)="-","Введите данные",IF(OFFSET(Лист1!$E$2,SUMIFS(Жеребьёвка!$B$4:$B$60,Жеребьёвка!$C$4:$C$60,Жеребьёвка!G$2),Жеребьёвка!$D58)="Автомат","Без отбора",DATE(2017,RIGHT(RIGHT(OFFSET(Лист1!$E$2,SUMIFS(Жеребьёвка!$B$4:$B$60,Жеребьёвка!$C$4:$C$60,Жеребьёвка!G$2),Жеребьёвка!$D58),5),2),LEFT(RIGHT(OFFSET(Лист1!$E$2,SUMIFS(Жеребьёвка!$B$4:$B$60,Жеребьёвка!$C$4:$C$60,Жеребьёвка!G$2),Жеребьёвка!$D58),5),2))))))</f>
        <v/>
      </c>
      <c r="I58" s="119" t="str">
        <f ca="1">IF(I$2="","",IF(OFFSET(Лист1!$E$2,SUMIFS(Жеребьёвка!$B$4:$B$60,Жеребьёвка!$C$4:$C$60,Жеребьёвка!I$2),Жеребьёвка!$D58)=".","",IF(OFFSET(Лист1!$E$2,SUMIFS(Жеребьёвка!$B$4:$B$60,Жеребьёвка!$C$4:$C$60,Жеребьёвка!I$2),Жеребьёвка!$D58)="-","Введите данные",IF(OFFSET(Лист1!$E$2,SUMIFS(Жеребьёвка!$B$4:$B$60,Жеребьёвка!$C$4:$C$60,Жеребьёвка!I$2),Жеребьёвка!$D58)="Автомат","Без отбора",DATE(2017,RIGHT(LEFT(OFFSET(Лист1!$E$2,SUMIFS(Жеребьёвка!$B$4:$B$60,Жеребьёвка!$C$4:$C$60,Жеребьёвка!I$2),Жеребьёвка!$D58),5),2),LEFT(LEFT(OFFSET(Лист1!$E$2,SUMIFS(Жеребьёвка!$B$4:$B$60,Жеребьёвка!$C$4:$C$60,Жеребьёвка!I$2),Жеребьёвка!$D58),5),2))))))</f>
        <v>Без отбора</v>
      </c>
      <c r="J58" s="119" t="str">
        <f ca="1">IF(I$2="","",IF(OFFSET(Лист1!$E$2,SUMIFS(Жеребьёвка!$B$4:$B$60,Жеребьёвка!$C$4:$C$60,Жеребьёвка!I$2),Жеребьёвка!$D58)=".","",IF(OFFSET(Лист1!$E$2,SUMIFS(Жеребьёвка!$B$4:$B$60,Жеребьёвка!$C$4:$C$60,Жеребьёвка!I$2),Жеребьёвка!$D58)="-","Введите данные",IF(OFFSET(Лист1!$E$2,SUMIFS(Жеребьёвка!$B$4:$B$60,Жеребьёвка!$C$4:$C$60,Жеребьёвка!I$2),Жеребьёвка!$D58)="Автомат","Без отбора",DATE(2017,RIGHT(RIGHT(OFFSET(Лист1!$E$2,SUMIFS(Жеребьёвка!$B$4:$B$60,Жеребьёвка!$C$4:$C$60,Жеребьёвка!I$2),Жеребьёвка!$D58),5),2),LEFT(RIGHT(OFFSET(Лист1!$E$2,SUMIFS(Жеребьёвка!$B$4:$B$60,Жеребьёвка!$C$4:$C$60,Жеребьёвка!I$2),Жеребьёвка!$D58),5),2))))))</f>
        <v>Без отбора</v>
      </c>
      <c r="K58" s="119" t="str">
        <f ca="1">IF(K$2="","",IF(OFFSET(Лист1!$E$2,SUMIFS(Жеребьёвка!$B$4:$B$60,Жеребьёвка!$C$4:$C$60,Жеребьёвка!K$2),Жеребьёвка!$D58)=".","",IF(OFFSET(Лист1!$E$2,SUMIFS(Жеребьёвка!$B$4:$B$60,Жеребьёвка!$C$4:$C$60,Жеребьёвка!K$2),Жеребьёвка!$D58)="-","Введите данные",IF(OFFSET(Лист1!$E$2,SUMIFS(Жеребьёвка!$B$4:$B$60,Жеребьёвка!$C$4:$C$60,Жеребьёвка!K$2),Жеребьёвка!$D58)="Автомат","Без отбора",DATE(2017,RIGHT(LEFT(OFFSET(Лист1!$E$2,SUMIFS(Жеребьёвка!$B$4:$B$60,Жеребьёвка!$C$4:$C$60,Жеребьёвка!K$2),Жеребьёвка!$D58),5),2),LEFT(LEFT(OFFSET(Лист1!$E$2,SUMIFS(Жеребьёвка!$B$4:$B$60,Жеребьёвка!$C$4:$C$60,Жеребьёвка!K$2),Жеребьёвка!$D58),5),2))))))</f>
        <v/>
      </c>
      <c r="L58" s="119" t="str">
        <f ca="1">IF(K$2="","",IF(OFFSET(Лист1!$E$2,SUMIFS(Жеребьёвка!$B$4:$B$60,Жеребьёвка!$C$4:$C$60,Жеребьёвка!K$2),Жеребьёвка!$D58)=".","",IF(OFFSET(Лист1!$E$2,SUMIFS(Жеребьёвка!$B$4:$B$60,Жеребьёвка!$C$4:$C$60,Жеребьёвка!K$2),Жеребьёвка!$D58)="-","Введите данные",IF(OFFSET(Лист1!$E$2,SUMIFS(Жеребьёвка!$B$4:$B$60,Жеребьёвка!$C$4:$C$60,Жеребьёвка!K$2),Жеребьёвка!$D58)="Автомат","Без отбора",DATE(2017,RIGHT(RIGHT(OFFSET(Лист1!$E$2,SUMIFS(Жеребьёвка!$B$4:$B$60,Жеребьёвка!$C$4:$C$60,Жеребьёвка!K$2),Жеребьёвка!$D58),5),2),LEFT(RIGHT(OFFSET(Лист1!$E$2,SUMIFS(Жеребьёвка!$B$4:$B$60,Жеребьёвка!$C$4:$C$60,Жеребьёвка!K$2),Жеребьёвка!$D58),5),2))))))</f>
        <v/>
      </c>
      <c r="M58" s="119" t="str">
        <f ca="1">IF(M$2="","",IF(OFFSET(Лист1!$E$2,SUMIFS(Жеребьёвка!$B$4:$B$60,Жеребьёвка!$C$4:$C$60,Жеребьёвка!M$2),Жеребьёвка!$D58)=".","",IF(OFFSET(Лист1!$E$2,SUMIFS(Жеребьёвка!$B$4:$B$60,Жеребьёвка!$C$4:$C$60,Жеребьёвка!M$2),Жеребьёвка!$D58)="-","Введите данные",IF(OFFSET(Лист1!$E$2,SUMIFS(Жеребьёвка!$B$4:$B$60,Жеребьёвка!$C$4:$C$60,Жеребьёвка!M$2),Жеребьёвка!$D58)="Автомат","Без отбора",DATE(2017,RIGHT(LEFT(OFFSET(Лист1!$E$2,SUMIFS(Жеребьёвка!$B$4:$B$60,Жеребьёвка!$C$4:$C$60,Жеребьёвка!M$2),Жеребьёвка!$D58),5),2),LEFT(LEFT(OFFSET(Лист1!$E$2,SUMIFS(Жеребьёвка!$B$4:$B$60,Жеребьёвка!$C$4:$C$60,Жеребьёвка!M$2),Жеребьёвка!$D58),5),2))))))</f>
        <v/>
      </c>
      <c r="N58" s="119" t="str">
        <f ca="1">IF(M$2="","",IF(OFFSET(Лист1!$E$2,SUMIFS(Жеребьёвка!$B$4:$B$60,Жеребьёвка!$C$4:$C$60,Жеребьёвка!M$2),Жеребьёвка!$D58)=".","",IF(OFFSET(Лист1!$E$2,SUMIFS(Жеребьёвка!$B$4:$B$60,Жеребьёвка!$C$4:$C$60,Жеребьёвка!M$2),Жеребьёвка!$D58)="-","Введите данные",IF(OFFSET(Лист1!$E$2,SUMIFS(Жеребьёвка!$B$4:$B$60,Жеребьёвка!$C$4:$C$60,Жеребьёвка!M$2),Жеребьёвка!$D58)="Автомат","Без отбора",DATE(2017,RIGHT(RIGHT(OFFSET(Лист1!$E$2,SUMIFS(Жеребьёвка!$B$4:$B$60,Жеребьёвка!$C$4:$C$60,Жеребьёвка!M$2),Жеребьёвка!$D58),5),2),LEFT(RIGHT(OFFSET(Лист1!$E$2,SUMIFS(Жеребьёвка!$B$4:$B$60,Жеребьёвка!$C$4:$C$60,Жеребьёвка!M$2),Жеребьёвка!$D58),5),2))))))</f>
        <v/>
      </c>
      <c r="O58" s="119" t="str">
        <f ca="1">IF(O$2="","",IF(OFFSET(Лист1!$E$2,SUMIFS(Жеребьёвка!$B$4:$B$60,Жеребьёвка!$C$4:$C$60,Жеребьёвка!O$2),Жеребьёвка!$D58)=".","",IF(OFFSET(Лист1!$E$2,SUMIFS(Жеребьёвка!$B$4:$B$60,Жеребьёвка!$C$4:$C$60,Жеребьёвка!O$2),Жеребьёвка!$D58)="-","Введите данные",IF(OFFSET(Лист1!$E$2,SUMIFS(Жеребьёвка!$B$4:$B$60,Жеребьёвка!$C$4:$C$60,Жеребьёвка!O$2),Жеребьёвка!$D58)="Автомат","Без отбора",DATE(2017,RIGHT(LEFT(OFFSET(Лист1!$E$2,SUMIFS(Жеребьёвка!$B$4:$B$60,Жеребьёвка!$C$4:$C$60,Жеребьёвка!O$2),Жеребьёвка!$D58),5),2),LEFT(LEFT(OFFSET(Лист1!$E$2,SUMIFS(Жеребьёвка!$B$4:$B$60,Жеребьёвка!$C$4:$C$60,Жеребьёвка!O$2),Жеребьёвка!$D58),5),2))))))</f>
        <v/>
      </c>
      <c r="P58" s="119" t="str">
        <f ca="1">IF(O$2="","",IF(OFFSET(Лист1!$E$2,SUMIFS(Жеребьёвка!$B$4:$B$60,Жеребьёвка!$C$4:$C$60,Жеребьёвка!O$2),Жеребьёвка!$D58)=".","",IF(OFFSET(Лист1!$E$2,SUMIFS(Жеребьёвка!$B$4:$B$60,Жеребьёвка!$C$4:$C$60,Жеребьёвка!O$2),Жеребьёвка!$D58)="-","Введите данные",IF(OFFSET(Лист1!$E$2,SUMIFS(Жеребьёвка!$B$4:$B$60,Жеребьёвка!$C$4:$C$60,Жеребьёвка!O$2),Жеребьёвка!$D58)="Автомат","Без отбора",DATE(2017,RIGHT(RIGHT(OFFSET(Лист1!$E$2,SUMIFS(Жеребьёвка!$B$4:$B$60,Жеребьёвка!$C$4:$C$60,Жеребьёвка!O$2),Жеребьёвка!$D58),5),2),LEFT(RIGHT(OFFSET(Лист1!$E$2,SUMIFS(Жеребьёвка!$B$4:$B$60,Жеребьёвка!$C$4:$C$60,Жеребьёвка!O$2),Жеребьёвка!$D58),5),2))))))</f>
        <v/>
      </c>
      <c r="Q58" s="119">
        <f ca="1">IF(Q$2="","",IF(OFFSET(Лист1!$E$2,SUMIFS(Жеребьёвка!$B$4:$B$60,Жеребьёвка!$C$4:$C$60,Жеребьёвка!Q$2),Жеребьёвка!$D58)=".","",IF(OFFSET(Лист1!$E$2,SUMIFS(Жеребьёвка!$B$4:$B$60,Жеребьёвка!$C$4:$C$60,Жеребьёвка!Q$2),Жеребьёвка!$D58)="-","Введите данные",IF(OFFSET(Лист1!$E$2,SUMIFS(Жеребьёвка!$B$4:$B$60,Жеребьёвка!$C$4:$C$60,Жеребьёвка!Q$2),Жеребьёвка!$D58)="Автомат","Без отбора",DATE(2017,RIGHT(LEFT(OFFSET(Лист1!$E$2,SUMIFS(Жеребьёвка!$B$4:$B$60,Жеребьёвка!$C$4:$C$60,Жеребьёвка!Q$2),Жеребьёвка!$D58),5),2),LEFT(LEFT(OFFSET(Лист1!$E$2,SUMIFS(Жеребьёвка!$B$4:$B$60,Жеребьёвка!$C$4:$C$60,Жеребьёвка!Q$2),Жеребьёвка!$D58),5),2))))))</f>
        <v>42812</v>
      </c>
      <c r="R58" s="119">
        <f ca="1">IF(Q$2="","",IF(OFFSET(Лист1!$E$2,SUMIFS(Жеребьёвка!$B$4:$B$60,Жеребьёвка!$C$4:$C$60,Жеребьёвка!Q$2),Жеребьёвка!$D58)=".","",IF(OFFSET(Лист1!$E$2,SUMIFS(Жеребьёвка!$B$4:$B$60,Жеребьёвка!$C$4:$C$60,Жеребьёвка!Q$2),Жеребьёвка!$D58)="-","Введите данные",IF(OFFSET(Лист1!$E$2,SUMIFS(Жеребьёвка!$B$4:$B$60,Жеребьёвка!$C$4:$C$60,Жеребьёвка!Q$2),Жеребьёвка!$D58)="Автомат","Без отбора",DATE(2017,RIGHT(RIGHT(OFFSET(Лист1!$E$2,SUMIFS(Жеребьёвка!$B$4:$B$60,Жеребьёвка!$C$4:$C$60,Жеребьёвка!Q$2),Жеребьёвка!$D58),5),2),LEFT(RIGHT(OFFSET(Лист1!$E$2,SUMIFS(Жеребьёвка!$B$4:$B$60,Жеребьёвка!$C$4:$C$60,Жеребьёвка!Q$2),Жеребьёвка!$D58),5),2))))))</f>
        <v>42818</v>
      </c>
      <c r="S58" s="119" t="str">
        <f ca="1">IF(S$2="","",IF(OFFSET(Лист1!$E$2,SUMIFS(Жеребьёвка!$B$4:$B$60,Жеребьёвка!$C$4:$C$60,Жеребьёвка!S$2),Жеребьёвка!$D58)=".","",IF(OFFSET(Лист1!$E$2,SUMIFS(Жеребьёвка!$B$4:$B$60,Жеребьёвка!$C$4:$C$60,Жеребьёвка!S$2),Жеребьёвка!$D58)="-","Введите данные",IF(OFFSET(Лист1!$E$2,SUMIFS(Жеребьёвка!$B$4:$B$60,Жеребьёвка!$C$4:$C$60,Жеребьёвка!S$2),Жеребьёвка!$D58)="Автомат","Без отбора",DATE(2017,RIGHT(LEFT(OFFSET(Лист1!$E$2,SUMIFS(Жеребьёвка!$B$4:$B$60,Жеребьёвка!$C$4:$C$60,Жеребьёвка!S$2),Жеребьёвка!$D58),5),2),LEFT(LEFT(OFFSET(Лист1!$E$2,SUMIFS(Жеребьёвка!$B$4:$B$60,Жеребьёвка!$C$4:$C$60,Жеребьёвка!S$2),Жеребьёвка!$D58),5),2))))))</f>
        <v/>
      </c>
      <c r="T58" s="119" t="str">
        <f ca="1">IF(S$2="","",IF(OFFSET(Лист1!$E$2,SUMIFS(Жеребьёвка!$B$4:$B$60,Жеребьёвка!$C$4:$C$60,Жеребьёвка!S$2),Жеребьёвка!$D58)=".","",IF(OFFSET(Лист1!$E$2,SUMIFS(Жеребьёвка!$B$4:$B$60,Жеребьёвка!$C$4:$C$60,Жеребьёвка!S$2),Жеребьёвка!$D58)="-","Введите данные",IF(OFFSET(Лист1!$E$2,SUMIFS(Жеребьёвка!$B$4:$B$60,Жеребьёвка!$C$4:$C$60,Жеребьёвка!S$2),Жеребьёвка!$D58)="Автомат","Без отбора",DATE(2017,RIGHT(RIGHT(OFFSET(Лист1!$E$2,SUMIFS(Жеребьёвка!$B$4:$B$60,Жеребьёвка!$C$4:$C$60,Жеребьёвка!S$2),Жеребьёвка!$D58),5),2),LEFT(RIGHT(OFFSET(Лист1!$E$2,SUMIFS(Жеребьёвка!$B$4:$B$60,Жеребьёвка!$C$4:$C$60,Жеребьёвка!S$2),Жеребьёвка!$D58),5),2))))))</f>
        <v/>
      </c>
      <c r="U58" s="134"/>
      <c r="V58" s="134"/>
      <c r="W58" s="119" t="str">
        <f ca="1">IF(W$2="","",IF(OFFSET(Лист1!$E$2,SUMIFS(Жеребьёвка!$B$4:$B$60,Жеребьёвка!$C$4:$C$60,Жеребьёвка!W$2),Жеребьёвка!$D58)=".","",IF(OFFSET(Лист1!$E$2,SUMIFS(Жеребьёвка!$B$4:$B$60,Жеребьёвка!$C$4:$C$60,Жеребьёвка!W$2),Жеребьёвка!$D58)="-","Введите данные",IF(OFFSET(Лист1!$E$2,SUMIFS(Жеребьёвка!$B$4:$B$60,Жеребьёвка!$C$4:$C$60,Жеребьёвка!W$2),Жеребьёвка!$D58)="Автомат","Без отбора",DATE(2017,RIGHT(LEFT(OFFSET(Лист1!$E$2,SUMIFS(Жеребьёвка!$B$4:$B$60,Жеребьёвка!$C$4:$C$60,Жеребьёвка!W$2),Жеребьёвка!$D58),5),2),LEFT(LEFT(OFFSET(Лист1!$E$2,SUMIFS(Жеребьёвка!$B$4:$B$60,Жеребьёвка!$C$4:$C$60,Жеребьёвка!W$2),Жеребьёвка!$D58),5),2))))))</f>
        <v/>
      </c>
      <c r="X58" s="119" t="str">
        <f ca="1">IF(W$2="","",IF(OFFSET(Лист1!$E$2,SUMIFS(Жеребьёвка!$B$4:$B$60,Жеребьёвка!$C$4:$C$60,Жеребьёвка!W$2),Жеребьёвка!$D58)=".","",IF(OFFSET(Лист1!$E$2,SUMIFS(Жеребьёвка!$B$4:$B$60,Жеребьёвка!$C$4:$C$60,Жеребьёвка!W$2),Жеребьёвка!$D58)="-","Введите данные",IF(OFFSET(Лист1!$E$2,SUMIFS(Жеребьёвка!$B$4:$B$60,Жеребьёвка!$C$4:$C$60,Жеребьёвка!W$2),Жеребьёвка!$D58)="Автомат","Без отбора",DATE(2017,RIGHT(RIGHT(OFFSET(Лист1!$E$2,SUMIFS(Жеребьёвка!$B$4:$B$60,Жеребьёвка!$C$4:$C$60,Жеребьёвка!W$2),Жеребьёвка!$D58),5),2),LEFT(RIGHT(OFFSET(Лист1!$E$2,SUMIFS(Жеребьёвка!$B$4:$B$60,Жеребьёвка!$C$4:$C$60,Жеребьёвка!W$2),Жеребьёвка!$D58),5),2))))))</f>
        <v/>
      </c>
      <c r="Y58" s="119" t="str">
        <f ca="1">IF(Y$2="","",IF(OFFSET(Лист1!$E$2,SUMIFS(Жеребьёвка!$B$4:$B$60,Жеребьёвка!$C$4:$C$60,Жеребьёвка!Y$2),Жеребьёвка!$D58)=".","",IF(OFFSET(Лист1!$E$2,SUMIFS(Жеребьёвка!$B$4:$B$60,Жеребьёвка!$C$4:$C$60,Жеребьёвка!Y$2),Жеребьёвка!$D58)="-","Введите данные",IF(OFFSET(Лист1!$E$2,SUMIFS(Жеребьёвка!$B$4:$B$60,Жеребьёвка!$C$4:$C$60,Жеребьёвка!Y$2),Жеребьёвка!$D58)="Автомат","Без отбора",DATE(2017,RIGHT(LEFT(OFFSET(Лист1!$E$2,SUMIFS(Жеребьёвка!$B$4:$B$60,Жеребьёвка!$C$4:$C$60,Жеребьёвка!Y$2),Жеребьёвка!$D58),5),2),LEFT(LEFT(OFFSET(Лист1!$E$2,SUMIFS(Жеребьёвка!$B$4:$B$60,Жеребьёвка!$C$4:$C$60,Жеребьёвка!Y$2),Жеребьёвка!$D58),5),2))))))</f>
        <v/>
      </c>
      <c r="Z58" s="119"/>
      <c r="AA58" s="119" t="str">
        <f ca="1">IF(AA$2="","",IF(OFFSET(Лист1!$E$2,SUMIFS(Жеребьёвка!$B$4:$B$60,Жеребьёвка!$C$4:$C$60,Жеребьёвка!AA$2),Жеребьёвка!$D58)=".","",IF(OFFSET(Лист1!$E$2,SUMIFS(Жеребьёвка!$B$4:$B$60,Жеребьёвка!$C$4:$C$60,Жеребьёвка!AA$2),Жеребьёвка!$D58)="-","Введите данные",IF(OFFSET(Лист1!$E$2,SUMIFS(Жеребьёвка!$B$4:$B$60,Жеребьёвка!$C$4:$C$60,Жеребьёвка!AA$2),Жеребьёвка!$D58)="Автомат","Без отбора",DATE(2017,RIGHT(LEFT(OFFSET(Лист1!$E$2,SUMIFS(Жеребьёвка!$B$4:$B$60,Жеребьёвка!$C$4:$C$60,Жеребьёвка!AA$2),Жеребьёвка!$D58),5),2),LEFT(LEFT(OFFSET(Лист1!$E$2,SUMIFS(Жеребьёвка!$B$4:$B$60,Жеребьёвка!$C$4:$C$60,Жеребьёвка!AA$2),Жеребьёвка!$D58),5),2))))))</f>
        <v/>
      </c>
      <c r="AB58" s="119"/>
      <c r="AC58" s="119">
        <f ca="1">IF(AC$2="","",IF(OFFSET(Лист1!$E$2,SUMIFS(Жеребьёвка!$B$4:$B$60,Жеребьёвка!$C$4:$C$60,Жеребьёвка!AC$2),Жеребьёвка!$D58)=".","",IF(OFFSET(Лист1!$E$2,SUMIFS(Жеребьёвка!$B$4:$B$60,Жеребьёвка!$C$4:$C$60,Жеребьёвка!AC$2),Жеребьёвка!$D58)="-","Введите данные",IF(OFFSET(Лист1!$E$2,SUMIFS(Жеребьёвка!$B$4:$B$60,Жеребьёвка!$C$4:$C$60,Жеребьёвка!AC$2),Жеребьёвка!$D58)="Автомат","Без отбора",DATE(2017,RIGHT(LEFT(OFFSET(Лист1!$E$2,SUMIFS(Жеребьёвка!$B$4:$B$60,Жеребьёвка!$C$4:$C$60,Жеребьёвка!AC$2),Жеребьёвка!$D58),5),2),LEFT(LEFT(OFFSET(Лист1!$E$2,SUMIFS(Жеребьёвка!$B$4:$B$60,Жеребьёвка!$C$4:$C$60,Жеребьёвка!AC$2),Жеребьёвка!$D58),5),2))))))</f>
        <v>42812</v>
      </c>
      <c r="AD58" s="119">
        <f ca="1">IF(AC$2="","",IF(OFFSET(Лист1!$E$2,SUMIFS(Жеребьёвка!$B$4:$B$60,Жеребьёвка!$C$4:$C$60,Жеребьёвка!AC$2),Жеребьёвка!$D58)=".","",IF(OFFSET(Лист1!$E$2,SUMIFS(Жеребьёвка!$B$4:$B$60,Жеребьёвка!$C$4:$C$60,Жеребьёвка!AC$2),Жеребьёвка!$D58)="-","Введите данные",IF(OFFSET(Лист1!$E$2,SUMIFS(Жеребьёвка!$B$4:$B$60,Жеребьёвка!$C$4:$C$60,Жеребьёвка!AC$2),Жеребьёвка!$D58)="Автомат","Без отбора",DATE(2017,RIGHT(RIGHT(OFFSET(Лист1!$E$2,SUMIFS(Жеребьёвка!$B$4:$B$60,Жеребьёвка!$C$4:$C$60,Жеребьёвка!AC$2),Жеребьёвка!$D58),5),2),LEFT(RIGHT(OFFSET(Лист1!$E$2,SUMIFS(Жеребьёвка!$B$4:$B$60,Жеребьёвка!$C$4:$C$60,Жеребьёвка!AC$2),Жеребьёвка!$D58),5),2))))))</f>
        <v>42815</v>
      </c>
      <c r="AE58" s="119" t="str">
        <f ca="1">IF(AE$2="","",IF(OFFSET(Лист1!$E$2,SUMIFS(Жеребьёвка!$B$4:$B$60,Жеребьёвка!$C$4:$C$60,Жеребьёвка!AE$2),Жеребьёвка!$D58)=".","",IF(OFFSET(Лист1!$E$2,SUMIFS(Жеребьёвка!$B$4:$B$60,Жеребьёвка!$C$4:$C$60,Жеребьёвка!AE$2),Жеребьёвка!$D58)="-","Введите данные",IF(OFFSET(Лист1!$E$2,SUMIFS(Жеребьёвка!$B$4:$B$60,Жеребьёвка!$C$4:$C$60,Жеребьёвка!AE$2),Жеребьёвка!$D58)="Автомат","Без отбора",DATE(2017,RIGHT(LEFT(OFFSET(Лист1!$E$2,SUMIFS(Жеребьёвка!$B$4:$B$60,Жеребьёвка!$C$4:$C$60,Жеребьёвка!AE$2),Жеребьёвка!$D58),5),2),LEFT(LEFT(OFFSET(Лист1!$E$2,SUMIFS(Жеребьёвка!$B$4:$B$60,Жеребьёвка!$C$4:$C$60,Жеребьёвка!AE$2),Жеребьёвка!$D58),5),2))))))</f>
        <v/>
      </c>
      <c r="AF58" s="119"/>
      <c r="AG58" s="119" t="str">
        <f ca="1">IF(AG$2="","",IF(OFFSET(Лист1!$E$2,SUMIFS(Жеребьёвка!$B$4:$B$60,Жеребьёвка!$C$4:$C$60,Жеребьёвка!AG$2),Жеребьёвка!$D58)=".","",IF(OFFSET(Лист1!$E$2,SUMIFS(Жеребьёвка!$B$4:$B$60,Жеребьёвка!$C$4:$C$60,Жеребьёвка!AG$2),Жеребьёвка!$D58)="-","Введите данные",IF(OFFSET(Лист1!$E$2,SUMIFS(Жеребьёвка!$B$4:$B$60,Жеребьёвка!$C$4:$C$60,Жеребьёвка!AG$2),Жеребьёвка!$D58)="Автомат","Без отбора",DATE(2017,RIGHT(LEFT(OFFSET(Лист1!$E$2,SUMIFS(Жеребьёвка!$B$4:$B$60,Жеребьёвка!$C$4:$C$60,Жеребьёвка!AG$2),Жеребьёвка!$D58),5),2),LEFT(LEFT(OFFSET(Лист1!$E$2,SUMIFS(Жеребьёвка!$B$4:$B$60,Жеребьёвка!$C$4:$C$60,Жеребьёвка!AG$2),Жеребьёвка!$D58),5),2))))))</f>
        <v/>
      </c>
      <c r="AH58" s="119" t="str">
        <f ca="1">IF(AG$2="","",IF(OFFSET(Лист1!$E$2,SUMIFS(Жеребьёвка!$B$4:$B$60,Жеребьёвка!$C$4:$C$60,Жеребьёвка!AG$2),Жеребьёвка!$D58)=".","",IF(OFFSET(Лист1!$E$2,SUMIFS(Жеребьёвка!$B$4:$B$60,Жеребьёвка!$C$4:$C$60,Жеребьёвка!AG$2),Жеребьёвка!$D58)="-","Введите данные",IF(OFFSET(Лист1!$E$2,SUMIFS(Жеребьёвка!$B$4:$B$60,Жеребьёвка!$C$4:$C$60,Жеребьёвка!AG$2),Жеребьёвка!$D58)="Автомат","Без отбора",DATE(2017,RIGHT(RIGHT(OFFSET(Лист1!$E$2,SUMIFS(Жеребьёвка!$B$4:$B$60,Жеребьёвка!$C$4:$C$60,Жеребьёвка!AG$2),Жеребьёвка!$D58),5),2),LEFT(RIGHT(OFFSET(Лист1!$E$2,SUMIFS(Жеребьёвка!$B$4:$B$60,Жеребьёвка!$C$4:$C$60,Жеребьёвка!AG$2),Жеребьёвка!$D58),5),2))))))</f>
        <v/>
      </c>
      <c r="AI58" s="119" t="str">
        <f ca="1">IF(AI$2="","",IF(OFFSET(Лист1!$E$2,SUMIFS(Жеребьёвка!$B$4:$B$60,Жеребьёвка!$C$4:$C$60,Жеребьёвка!AI$2),Жеребьёвка!$D58)=".","",IF(OFFSET(Лист1!$E$2,SUMIFS(Жеребьёвка!$B$4:$B$60,Жеребьёвка!$C$4:$C$60,Жеребьёвка!AI$2),Жеребьёвка!$D58)="-","Введите данные",IF(OFFSET(Лист1!$E$2,SUMIFS(Жеребьёвка!$B$4:$B$60,Жеребьёвка!$C$4:$C$60,Жеребьёвка!AI$2),Жеребьёвка!$D58)="Автомат","Без отбора",DATE(2017,RIGHT(LEFT(OFFSET(Лист1!$E$2,SUMIFS(Жеребьёвка!$B$4:$B$60,Жеребьёвка!$C$4:$C$60,Жеребьёвка!AI$2),Жеребьёвка!$D58),5),2),LEFT(LEFT(OFFSET(Лист1!$E$2,SUMIFS(Жеребьёвка!$B$4:$B$60,Жеребьёвка!$C$4:$C$60,Жеребьёвка!AI$2),Жеребьёвка!$D58),5),2))))))</f>
        <v/>
      </c>
      <c r="AJ58" s="119"/>
      <c r="AK58" s="119" t="str">
        <f ca="1">IF(AK$2="","",IF(OFFSET(Лист1!$E$2,SUMIFS(Жеребьёвка!$B$4:$B$60,Жеребьёвка!$C$4:$C$60,Жеребьёвка!AK$2),Жеребьёвка!$D58)=".","",IF(OFFSET(Лист1!$E$2,SUMIFS(Жеребьёвка!$B$4:$B$60,Жеребьёвка!$C$4:$C$60,Жеребьёвка!AK$2),Жеребьёвка!$D58)="-","Введите данные",IF(OFFSET(Лист1!$E$2,SUMIFS(Жеребьёвка!$B$4:$B$60,Жеребьёвка!$C$4:$C$60,Жеребьёвка!AK$2),Жеребьёвка!$D58)="Автомат","Без отбора",DATE(2017,RIGHT(LEFT(OFFSET(Лист1!$E$2,SUMIFS(Жеребьёвка!$B$4:$B$60,Жеребьёвка!$C$4:$C$60,Жеребьёвка!AK$2),Жеребьёвка!$D58),5),2),LEFT(LEFT(OFFSET(Лист1!$E$2,SUMIFS(Жеребьёвка!$B$4:$B$60,Жеребьёвка!$C$4:$C$60,Жеребьёвка!AK$2),Жеребьёвка!$D58),5),2))))))</f>
        <v/>
      </c>
      <c r="AL58" s="119"/>
    </row>
    <row r="59" spans="1:38" x14ac:dyDescent="0.25">
      <c r="A59" s="113" t="s">
        <v>182</v>
      </c>
      <c r="B59" s="113">
        <v>56</v>
      </c>
      <c r="C59" s="113" t="s">
        <v>216</v>
      </c>
      <c r="D59" s="113">
        <v>56</v>
      </c>
      <c r="F59" s="128" t="s">
        <v>59</v>
      </c>
      <c r="G59" s="119" t="str">
        <f ca="1">IF(G$2="","",IF(OFFSET(Лист1!$E$2,SUMIFS(Жеребьёвка!$B$4:$B$60,Жеребьёвка!$C$4:$C$60,Жеребьёвка!G$2),Жеребьёвка!$D59)=".","",IF(OFFSET(Лист1!$E$2,SUMIFS(Жеребьёвка!$B$4:$B$60,Жеребьёвка!$C$4:$C$60,Жеребьёвка!G$2),Жеребьёвка!$D59)="-","Введите данные",IF(OFFSET(Лист1!$E$2,SUMIFS(Жеребьёвка!$B$4:$B$60,Жеребьёвка!$C$4:$C$60,Жеребьёвка!G$2),Жеребьёвка!$D59)="Автомат","Без отбора",DATE(2017,RIGHT(LEFT(OFFSET(Лист1!$E$2,SUMIFS(Жеребьёвка!$B$4:$B$60,Жеребьёвка!$C$4:$C$60,Жеребьёвка!G$2),Жеребьёвка!$D59),5),2),LEFT(LEFT(OFFSET(Лист1!$E$2,SUMIFS(Жеребьёвка!$B$4:$B$60,Жеребьёвка!$C$4:$C$60,Жеребьёвка!G$2),Жеребьёвка!$D59),5),2))))))</f>
        <v/>
      </c>
      <c r="H59" s="119" t="str">
        <f ca="1">IF(G$2="","",IF(OFFSET(Лист1!$E$2,SUMIFS(Жеребьёвка!$B$4:$B$60,Жеребьёвка!$C$4:$C$60,Жеребьёвка!G$2),Жеребьёвка!$D59)=".","",IF(OFFSET(Лист1!$E$2,SUMIFS(Жеребьёвка!$B$4:$B$60,Жеребьёвка!$C$4:$C$60,Жеребьёвка!G$2),Жеребьёвка!$D59)="-","Введите данные",IF(OFFSET(Лист1!$E$2,SUMIFS(Жеребьёвка!$B$4:$B$60,Жеребьёвка!$C$4:$C$60,Жеребьёвка!G$2),Жеребьёвка!$D59)="Автомат","Без отбора",DATE(2017,RIGHT(RIGHT(OFFSET(Лист1!$E$2,SUMIFS(Жеребьёвка!$B$4:$B$60,Жеребьёвка!$C$4:$C$60,Жеребьёвка!G$2),Жеребьёвка!$D59),5),2),LEFT(RIGHT(OFFSET(Лист1!$E$2,SUMIFS(Жеребьёвка!$B$4:$B$60,Жеребьёвка!$C$4:$C$60,Жеребьёвка!G$2),Жеребьёвка!$D59),5),2))))))</f>
        <v/>
      </c>
      <c r="I59" s="119" t="str">
        <f ca="1">IF(I$2="","",IF(OFFSET(Лист1!$E$2,SUMIFS(Жеребьёвка!$B$4:$B$60,Жеребьёвка!$C$4:$C$60,Жеребьёвка!I$2),Жеребьёвка!$D59)=".","",IF(OFFSET(Лист1!$E$2,SUMIFS(Жеребьёвка!$B$4:$B$60,Жеребьёвка!$C$4:$C$60,Жеребьёвка!I$2),Жеребьёвка!$D59)="-","Введите данные",IF(OFFSET(Лист1!$E$2,SUMIFS(Жеребьёвка!$B$4:$B$60,Жеребьёвка!$C$4:$C$60,Жеребьёвка!I$2),Жеребьёвка!$D59)="Автомат","Без отбора",DATE(2017,RIGHT(LEFT(OFFSET(Лист1!$E$2,SUMIFS(Жеребьёвка!$B$4:$B$60,Жеребьёвка!$C$4:$C$60,Жеребьёвка!I$2),Жеребьёвка!$D59),5),2),LEFT(LEFT(OFFSET(Лист1!$E$2,SUMIFS(Жеребьёвка!$B$4:$B$60,Жеребьёвка!$C$4:$C$60,Жеребьёвка!I$2),Жеребьёвка!$D59),5),2))))))</f>
        <v/>
      </c>
      <c r="J59" s="119" t="str">
        <f ca="1">IF(I$2="","",IF(OFFSET(Лист1!$E$2,SUMIFS(Жеребьёвка!$B$4:$B$60,Жеребьёвка!$C$4:$C$60,Жеребьёвка!I$2),Жеребьёвка!$D59)=".","",IF(OFFSET(Лист1!$E$2,SUMIFS(Жеребьёвка!$B$4:$B$60,Жеребьёвка!$C$4:$C$60,Жеребьёвка!I$2),Жеребьёвка!$D59)="-","Введите данные",IF(OFFSET(Лист1!$E$2,SUMIFS(Жеребьёвка!$B$4:$B$60,Жеребьёвка!$C$4:$C$60,Жеребьёвка!I$2),Жеребьёвка!$D59)="Автомат","Без отбора",DATE(2017,RIGHT(RIGHT(OFFSET(Лист1!$E$2,SUMIFS(Жеребьёвка!$B$4:$B$60,Жеребьёвка!$C$4:$C$60,Жеребьёвка!I$2),Жеребьёвка!$D59),5),2),LEFT(RIGHT(OFFSET(Лист1!$E$2,SUMIFS(Жеребьёвка!$B$4:$B$60,Жеребьёвка!$C$4:$C$60,Жеребьёвка!I$2),Жеребьёвка!$D59),5),2))))))</f>
        <v/>
      </c>
      <c r="K59" s="119">
        <f ca="1">IF(K$2="","",IF(OFFSET(Лист1!$E$2,SUMIFS(Жеребьёвка!$B$4:$B$60,Жеребьёвка!$C$4:$C$60,Жеребьёвка!K$2),Жеребьёвка!$D59)=".","",IF(OFFSET(Лист1!$E$2,SUMIFS(Жеребьёвка!$B$4:$B$60,Жеребьёвка!$C$4:$C$60,Жеребьёвка!K$2),Жеребьёвка!$D59)="-","Введите данные",IF(OFFSET(Лист1!$E$2,SUMIFS(Жеребьёвка!$B$4:$B$60,Жеребьёвка!$C$4:$C$60,Жеребьёвка!K$2),Жеребьёвка!$D59)="Автомат","Без отбора",DATE(2017,RIGHT(LEFT(OFFSET(Лист1!$E$2,SUMIFS(Жеребьёвка!$B$4:$B$60,Жеребьёвка!$C$4:$C$60,Жеребьёвка!K$2),Жеребьёвка!$D59),5),2),LEFT(LEFT(OFFSET(Лист1!$E$2,SUMIFS(Жеребьёвка!$B$4:$B$60,Жеребьёвка!$C$4:$C$60,Жеребьёвка!K$2),Жеребьёвка!$D59),5),2))))))</f>
        <v>42816</v>
      </c>
      <c r="L59" s="119">
        <f ca="1">IF(K$2="","",IF(OFFSET(Лист1!$E$2,SUMIFS(Жеребьёвка!$B$4:$B$60,Жеребьёвка!$C$4:$C$60,Жеребьёвка!K$2),Жеребьёвка!$D59)=".","",IF(OFFSET(Лист1!$E$2,SUMIFS(Жеребьёвка!$B$4:$B$60,Жеребьёвка!$C$4:$C$60,Жеребьёвка!K$2),Жеребьёвка!$D59)="-","Введите данные",IF(OFFSET(Лист1!$E$2,SUMIFS(Жеребьёвка!$B$4:$B$60,Жеребьёвка!$C$4:$C$60,Жеребьёвка!K$2),Жеребьёвка!$D59)="Автомат","Без отбора",DATE(2017,RIGHT(RIGHT(OFFSET(Лист1!$E$2,SUMIFS(Жеребьёвка!$B$4:$B$60,Жеребьёвка!$C$4:$C$60,Жеребьёвка!K$2),Жеребьёвка!$D59),5),2),LEFT(RIGHT(OFFSET(Лист1!$E$2,SUMIFS(Жеребьёвка!$B$4:$B$60,Жеребьёвка!$C$4:$C$60,Жеребьёвка!K$2),Жеребьёвка!$D59),5),2))))))</f>
        <v>42820</v>
      </c>
      <c r="M59" s="119" t="str">
        <f ca="1">IF(M$2="","",IF(OFFSET(Лист1!$E$2,SUMIFS(Жеребьёвка!$B$4:$B$60,Жеребьёвка!$C$4:$C$60,Жеребьёвка!M$2),Жеребьёвка!$D59)=".","",IF(OFFSET(Лист1!$E$2,SUMIFS(Жеребьёвка!$B$4:$B$60,Жеребьёвка!$C$4:$C$60,Жеребьёвка!M$2),Жеребьёвка!$D59)="-","Введите данные",IF(OFFSET(Лист1!$E$2,SUMIFS(Жеребьёвка!$B$4:$B$60,Жеребьёвка!$C$4:$C$60,Жеребьёвка!M$2),Жеребьёвка!$D59)="Автомат","Без отбора",DATE(2017,RIGHT(LEFT(OFFSET(Лист1!$E$2,SUMIFS(Жеребьёвка!$B$4:$B$60,Жеребьёвка!$C$4:$C$60,Жеребьёвка!M$2),Жеребьёвка!$D59),5),2),LEFT(LEFT(OFFSET(Лист1!$E$2,SUMIFS(Жеребьёвка!$B$4:$B$60,Жеребьёвка!$C$4:$C$60,Жеребьёвка!M$2),Жеребьёвка!$D59),5),2))))))</f>
        <v>Без отбора</v>
      </c>
      <c r="N59" s="119" t="str">
        <f ca="1">IF(M$2="","",IF(OFFSET(Лист1!$E$2,SUMIFS(Жеребьёвка!$B$4:$B$60,Жеребьёвка!$C$4:$C$60,Жеребьёвка!M$2),Жеребьёвка!$D59)=".","",IF(OFFSET(Лист1!$E$2,SUMIFS(Жеребьёвка!$B$4:$B$60,Жеребьёвка!$C$4:$C$60,Жеребьёвка!M$2),Жеребьёвка!$D59)="-","Введите данные",IF(OFFSET(Лист1!$E$2,SUMIFS(Жеребьёвка!$B$4:$B$60,Жеребьёвка!$C$4:$C$60,Жеребьёвка!M$2),Жеребьёвка!$D59)="Автомат","Без отбора",DATE(2017,RIGHT(RIGHT(OFFSET(Лист1!$E$2,SUMIFS(Жеребьёвка!$B$4:$B$60,Жеребьёвка!$C$4:$C$60,Жеребьёвка!M$2),Жеребьёвка!$D59),5),2),LEFT(RIGHT(OFFSET(Лист1!$E$2,SUMIFS(Жеребьёвка!$B$4:$B$60,Жеребьёвка!$C$4:$C$60,Жеребьёвка!M$2),Жеребьёвка!$D59),5),2))))))</f>
        <v>Без отбора</v>
      </c>
      <c r="O59" s="119" t="str">
        <f ca="1">IF(O$2="","",IF(OFFSET(Лист1!$E$2,SUMIFS(Жеребьёвка!$B$4:$B$60,Жеребьёвка!$C$4:$C$60,Жеребьёвка!O$2),Жеребьёвка!$D59)=".","",IF(OFFSET(Лист1!$E$2,SUMIFS(Жеребьёвка!$B$4:$B$60,Жеребьёвка!$C$4:$C$60,Жеребьёвка!O$2),Жеребьёвка!$D59)="-","Введите данные",IF(OFFSET(Лист1!$E$2,SUMIFS(Жеребьёвка!$B$4:$B$60,Жеребьёвка!$C$4:$C$60,Жеребьёвка!O$2),Жеребьёвка!$D59)="Автомат","Без отбора",DATE(2017,RIGHT(LEFT(OFFSET(Лист1!$E$2,SUMIFS(Жеребьёвка!$B$4:$B$60,Жеребьёвка!$C$4:$C$60,Жеребьёвка!O$2),Жеребьёвка!$D59),5),2),LEFT(LEFT(OFFSET(Лист1!$E$2,SUMIFS(Жеребьёвка!$B$4:$B$60,Жеребьёвка!$C$4:$C$60,Жеребьёвка!O$2),Жеребьёвка!$D59),5),2))))))</f>
        <v/>
      </c>
      <c r="P59" s="119" t="str">
        <f ca="1">IF(O$2="","",IF(OFFSET(Лист1!$E$2,SUMIFS(Жеребьёвка!$B$4:$B$60,Жеребьёвка!$C$4:$C$60,Жеребьёвка!O$2),Жеребьёвка!$D59)=".","",IF(OFFSET(Лист1!$E$2,SUMIFS(Жеребьёвка!$B$4:$B$60,Жеребьёвка!$C$4:$C$60,Жеребьёвка!O$2),Жеребьёвка!$D59)="-","Введите данные",IF(OFFSET(Лист1!$E$2,SUMIFS(Жеребьёвка!$B$4:$B$60,Жеребьёвка!$C$4:$C$60,Жеребьёвка!O$2),Жеребьёвка!$D59)="Автомат","Без отбора",DATE(2017,RIGHT(RIGHT(OFFSET(Лист1!$E$2,SUMIFS(Жеребьёвка!$B$4:$B$60,Жеребьёвка!$C$4:$C$60,Жеребьёвка!O$2),Жеребьёвка!$D59),5),2),LEFT(RIGHT(OFFSET(Лист1!$E$2,SUMIFS(Жеребьёвка!$B$4:$B$60,Жеребьёвка!$C$4:$C$60,Жеребьёвка!O$2),Жеребьёвка!$D59),5),2))))))</f>
        <v/>
      </c>
      <c r="Q59" s="119" t="str">
        <f ca="1">IF(Q$2="","",IF(OFFSET(Лист1!$E$2,SUMIFS(Жеребьёвка!$B$4:$B$60,Жеребьёвка!$C$4:$C$60,Жеребьёвка!Q$2),Жеребьёвка!$D59)=".","",IF(OFFSET(Лист1!$E$2,SUMIFS(Жеребьёвка!$B$4:$B$60,Жеребьёвка!$C$4:$C$60,Жеребьёвка!Q$2),Жеребьёвка!$D59)="-","Введите данные",IF(OFFSET(Лист1!$E$2,SUMIFS(Жеребьёвка!$B$4:$B$60,Жеребьёвка!$C$4:$C$60,Жеребьёвка!Q$2),Жеребьёвка!$D59)="Автомат","Без отбора",DATE(2017,RIGHT(LEFT(OFFSET(Лист1!$E$2,SUMIFS(Жеребьёвка!$B$4:$B$60,Жеребьёвка!$C$4:$C$60,Жеребьёвка!Q$2),Жеребьёвка!$D59),5),2),LEFT(LEFT(OFFSET(Лист1!$E$2,SUMIFS(Жеребьёвка!$B$4:$B$60,Жеребьёвка!$C$4:$C$60,Жеребьёвка!Q$2),Жеребьёвка!$D59),5),2))))))</f>
        <v/>
      </c>
      <c r="R59" s="119" t="str">
        <f ca="1">IF(Q$2="","",IF(OFFSET(Лист1!$E$2,SUMIFS(Жеребьёвка!$B$4:$B$60,Жеребьёвка!$C$4:$C$60,Жеребьёвка!Q$2),Жеребьёвка!$D59)=".","",IF(OFFSET(Лист1!$E$2,SUMIFS(Жеребьёвка!$B$4:$B$60,Жеребьёвка!$C$4:$C$60,Жеребьёвка!Q$2),Жеребьёвка!$D59)="-","Введите данные",IF(OFFSET(Лист1!$E$2,SUMIFS(Жеребьёвка!$B$4:$B$60,Жеребьёвка!$C$4:$C$60,Жеребьёвка!Q$2),Жеребьёвка!$D59)="Автомат","Без отбора",DATE(2017,RIGHT(RIGHT(OFFSET(Лист1!$E$2,SUMIFS(Жеребьёвка!$B$4:$B$60,Жеребьёвка!$C$4:$C$60,Жеребьёвка!Q$2),Жеребьёвка!$D59),5),2),LEFT(RIGHT(OFFSET(Лист1!$E$2,SUMIFS(Жеребьёвка!$B$4:$B$60,Жеребьёвка!$C$4:$C$60,Жеребьёвка!Q$2),Жеребьёвка!$D59),5),2))))))</f>
        <v/>
      </c>
      <c r="S59" s="119">
        <f ca="1">IF(S$2="","",IF(OFFSET(Лист1!$E$2,SUMIFS(Жеребьёвка!$B$4:$B$60,Жеребьёвка!$C$4:$C$60,Жеребьёвка!S$2),Жеребьёвка!$D59)=".","",IF(OFFSET(Лист1!$E$2,SUMIFS(Жеребьёвка!$B$4:$B$60,Жеребьёвка!$C$4:$C$60,Жеребьёвка!S$2),Жеребьёвка!$D59)="-","Введите данные",IF(OFFSET(Лист1!$E$2,SUMIFS(Жеребьёвка!$B$4:$B$60,Жеребьёвка!$C$4:$C$60,Жеребьёвка!S$2),Жеребьёвка!$D59)="Автомат","Без отбора",DATE(2017,RIGHT(LEFT(OFFSET(Лист1!$E$2,SUMIFS(Жеребьёвка!$B$4:$B$60,Жеребьёвка!$C$4:$C$60,Жеребьёвка!S$2),Жеребьёвка!$D59),5),2),LEFT(LEFT(OFFSET(Лист1!$E$2,SUMIFS(Жеребьёвка!$B$4:$B$60,Жеребьёвка!$C$4:$C$60,Жеребьёвка!S$2),Жеребьёвка!$D59),5),2))))))</f>
        <v>42812</v>
      </c>
      <c r="T59" s="134">
        <v>42820</v>
      </c>
      <c r="U59" s="134"/>
      <c r="V59" s="134"/>
      <c r="W59" s="119" t="str">
        <f ca="1">IF(W$2="","",IF(OFFSET(Лист1!$E$2,SUMIFS(Жеребьёвка!$B$4:$B$60,Жеребьёвка!$C$4:$C$60,Жеребьёвка!W$2),Жеребьёвка!$D59)=".","",IF(OFFSET(Лист1!$E$2,SUMIFS(Жеребьёвка!$B$4:$B$60,Жеребьёвка!$C$4:$C$60,Жеребьёвка!W$2),Жеребьёвка!$D59)="-","Введите данные",IF(OFFSET(Лист1!$E$2,SUMIFS(Жеребьёвка!$B$4:$B$60,Жеребьёвка!$C$4:$C$60,Жеребьёвка!W$2),Жеребьёвка!$D59)="Автомат","Без отбора",DATE(2017,RIGHT(LEFT(OFFSET(Лист1!$E$2,SUMIFS(Жеребьёвка!$B$4:$B$60,Жеребьёвка!$C$4:$C$60,Жеребьёвка!W$2),Жеребьёвка!$D59),5),2),LEFT(LEFT(OFFSET(Лист1!$E$2,SUMIFS(Жеребьёвка!$B$4:$B$60,Жеребьёвка!$C$4:$C$60,Жеребьёвка!W$2),Жеребьёвка!$D59),5),2))))))</f>
        <v/>
      </c>
      <c r="X59" s="119" t="str">
        <f ca="1">IF(W$2="","",IF(OFFSET(Лист1!$E$2,SUMIFS(Жеребьёвка!$B$4:$B$60,Жеребьёвка!$C$4:$C$60,Жеребьёвка!W$2),Жеребьёвка!$D59)=".","",IF(OFFSET(Лист1!$E$2,SUMIFS(Жеребьёвка!$B$4:$B$60,Жеребьёвка!$C$4:$C$60,Жеребьёвка!W$2),Жеребьёвка!$D59)="-","Введите данные",IF(OFFSET(Лист1!$E$2,SUMIFS(Жеребьёвка!$B$4:$B$60,Жеребьёвка!$C$4:$C$60,Жеребьёвка!W$2),Жеребьёвка!$D59)="Автомат","Без отбора",DATE(2017,RIGHT(RIGHT(OFFSET(Лист1!$E$2,SUMIFS(Жеребьёвка!$B$4:$B$60,Жеребьёвка!$C$4:$C$60,Жеребьёвка!W$2),Жеребьёвка!$D59),5),2),LEFT(RIGHT(OFFSET(Лист1!$E$2,SUMIFS(Жеребьёвка!$B$4:$B$60,Жеребьёвка!$C$4:$C$60,Жеребьёвка!W$2),Жеребьёвка!$D59),5),2))))))</f>
        <v/>
      </c>
      <c r="Y59" s="119" t="str">
        <f ca="1">IF(Y$2="","",IF(OFFSET(Лист1!$E$2,SUMIFS(Жеребьёвка!$B$4:$B$60,Жеребьёвка!$C$4:$C$60,Жеребьёвка!Y$2),Жеребьёвка!$D59)=".","",IF(OFFSET(Лист1!$E$2,SUMIFS(Жеребьёвка!$B$4:$B$60,Жеребьёвка!$C$4:$C$60,Жеребьёвка!Y$2),Жеребьёвка!$D59)="-","Введите данные",IF(OFFSET(Лист1!$E$2,SUMIFS(Жеребьёвка!$B$4:$B$60,Жеребьёвка!$C$4:$C$60,Жеребьёвка!Y$2),Жеребьёвка!$D59)="Автомат","Без отбора",DATE(2017,RIGHT(LEFT(OFFSET(Лист1!$E$2,SUMIFS(Жеребьёвка!$B$4:$B$60,Жеребьёвка!$C$4:$C$60,Жеребьёвка!Y$2),Жеребьёвка!$D59),5),2),LEFT(LEFT(OFFSET(Лист1!$E$2,SUMIFS(Жеребьёвка!$B$4:$B$60,Жеребьёвка!$C$4:$C$60,Жеребьёвка!Y$2),Жеребьёвка!$D59),5),2))))))</f>
        <v/>
      </c>
      <c r="Z59" s="119"/>
      <c r="AA59" s="119">
        <f ca="1">IF(AA$2="","",IF(OFFSET(Лист1!$E$2,SUMIFS(Жеребьёвка!$B$4:$B$60,Жеребьёвка!$C$4:$C$60,Жеребьёвка!AA$2),Жеребьёвка!$D59)=".","",IF(OFFSET(Лист1!$E$2,SUMIFS(Жеребьёвка!$B$4:$B$60,Жеребьёвка!$C$4:$C$60,Жеребьёвка!AA$2),Жеребьёвка!$D59)="-","Введите данные",IF(OFFSET(Лист1!$E$2,SUMIFS(Жеребьёвка!$B$4:$B$60,Жеребьёвка!$C$4:$C$60,Жеребьёвка!AA$2),Жеребьёвка!$D59)="Автомат","Без отбора",DATE(2017,RIGHT(LEFT(OFFSET(Лист1!$E$2,SUMIFS(Жеребьёвка!$B$4:$B$60,Жеребьёвка!$C$4:$C$60,Жеребьёвка!AA$2),Жеребьёвка!$D59),5),2),LEFT(LEFT(OFFSET(Лист1!$E$2,SUMIFS(Жеребьёвка!$B$4:$B$60,Жеребьёвка!$C$4:$C$60,Жеребьёвка!AA$2),Жеребьёвка!$D59),5),2))))))</f>
        <v>42808</v>
      </c>
      <c r="AB59" s="119"/>
      <c r="AC59" s="119" t="str">
        <f ca="1">IF(AC$2="","",IF(OFFSET(Лист1!$E$2,SUMIFS(Жеребьёвка!$B$4:$B$60,Жеребьёвка!$C$4:$C$60,Жеребьёвка!AC$2),Жеребьёвка!$D59)=".","",IF(OFFSET(Лист1!$E$2,SUMIFS(Жеребьёвка!$B$4:$B$60,Жеребьёвка!$C$4:$C$60,Жеребьёвка!AC$2),Жеребьёвка!$D59)="-","Введите данные",IF(OFFSET(Лист1!$E$2,SUMIFS(Жеребьёвка!$B$4:$B$60,Жеребьёвка!$C$4:$C$60,Жеребьёвка!AC$2),Жеребьёвка!$D59)="Автомат","Без отбора",DATE(2017,RIGHT(LEFT(OFFSET(Лист1!$E$2,SUMIFS(Жеребьёвка!$B$4:$B$60,Жеребьёвка!$C$4:$C$60,Жеребьёвка!AC$2),Жеребьёвка!$D59),5),2),LEFT(LEFT(OFFSET(Лист1!$E$2,SUMIFS(Жеребьёвка!$B$4:$B$60,Жеребьёвка!$C$4:$C$60,Жеребьёвка!AC$2),Жеребьёвка!$D59),5),2))))))</f>
        <v/>
      </c>
      <c r="AD59" s="119" t="str">
        <f ca="1">IF(AC$2="","",IF(OFFSET(Лист1!$E$2,SUMIFS(Жеребьёвка!$B$4:$B$60,Жеребьёвка!$C$4:$C$60,Жеребьёвка!AC$2),Жеребьёвка!$D59)=".","",IF(OFFSET(Лист1!$E$2,SUMIFS(Жеребьёвка!$B$4:$B$60,Жеребьёвка!$C$4:$C$60,Жеребьёвка!AC$2),Жеребьёвка!$D59)="-","Введите данные",IF(OFFSET(Лист1!$E$2,SUMIFS(Жеребьёвка!$B$4:$B$60,Жеребьёвка!$C$4:$C$60,Жеребьёвка!AC$2),Жеребьёвка!$D59)="Автомат","Без отбора",DATE(2017,RIGHT(RIGHT(OFFSET(Лист1!$E$2,SUMIFS(Жеребьёвка!$B$4:$B$60,Жеребьёвка!$C$4:$C$60,Жеребьёвка!AC$2),Жеребьёвка!$D59),5),2),LEFT(RIGHT(OFFSET(Лист1!$E$2,SUMIFS(Жеребьёвка!$B$4:$B$60,Жеребьёвка!$C$4:$C$60,Жеребьёвка!AC$2),Жеребьёвка!$D59),5),2))))))</f>
        <v/>
      </c>
      <c r="AE59" s="119" t="str">
        <f ca="1">IF(AE$2="","",IF(OFFSET(Лист1!$E$2,SUMIFS(Жеребьёвка!$B$4:$B$60,Жеребьёвка!$C$4:$C$60,Жеребьёвка!AE$2),Жеребьёвка!$D59)=".","",IF(OFFSET(Лист1!$E$2,SUMIFS(Жеребьёвка!$B$4:$B$60,Жеребьёвка!$C$4:$C$60,Жеребьёвка!AE$2),Жеребьёвка!$D59)="-","Введите данные",IF(OFFSET(Лист1!$E$2,SUMIFS(Жеребьёвка!$B$4:$B$60,Жеребьёвка!$C$4:$C$60,Жеребьёвка!AE$2),Жеребьёвка!$D59)="Автомат","Без отбора",DATE(2017,RIGHT(LEFT(OFFSET(Лист1!$E$2,SUMIFS(Жеребьёвка!$B$4:$B$60,Жеребьёвка!$C$4:$C$60,Жеребьёвка!AE$2),Жеребьёвка!$D59),5),2),LEFT(LEFT(OFFSET(Лист1!$E$2,SUMIFS(Жеребьёвка!$B$4:$B$60,Жеребьёвка!$C$4:$C$60,Жеребьёвка!AE$2),Жеребьёвка!$D59),5),2))))))</f>
        <v/>
      </c>
      <c r="AF59" s="119"/>
      <c r="AG59" s="119" t="str">
        <f ca="1">IF(AG$2="","",IF(OFFSET(Лист1!$E$2,SUMIFS(Жеребьёвка!$B$4:$B$60,Жеребьёвка!$C$4:$C$60,Жеребьёвка!AG$2),Жеребьёвка!$D59)=".","",IF(OFFSET(Лист1!$E$2,SUMIFS(Жеребьёвка!$B$4:$B$60,Жеребьёвка!$C$4:$C$60,Жеребьёвка!AG$2),Жеребьёвка!$D59)="-","Введите данные",IF(OFFSET(Лист1!$E$2,SUMIFS(Жеребьёвка!$B$4:$B$60,Жеребьёвка!$C$4:$C$60,Жеребьёвка!AG$2),Жеребьёвка!$D59)="Автомат","Без отбора",DATE(2017,RIGHT(LEFT(OFFSET(Лист1!$E$2,SUMIFS(Жеребьёвка!$B$4:$B$60,Жеребьёвка!$C$4:$C$60,Жеребьёвка!AG$2),Жеребьёвка!$D59),5),2),LEFT(LEFT(OFFSET(Лист1!$E$2,SUMIFS(Жеребьёвка!$B$4:$B$60,Жеребьёвка!$C$4:$C$60,Жеребьёвка!AG$2),Жеребьёвка!$D59),5),2))))))</f>
        <v/>
      </c>
      <c r="AH59" s="119" t="str">
        <f ca="1">IF(AG$2="","",IF(OFFSET(Лист1!$E$2,SUMIFS(Жеребьёвка!$B$4:$B$60,Жеребьёвка!$C$4:$C$60,Жеребьёвка!AG$2),Жеребьёвка!$D59)=".","",IF(OFFSET(Лист1!$E$2,SUMIFS(Жеребьёвка!$B$4:$B$60,Жеребьёвка!$C$4:$C$60,Жеребьёвка!AG$2),Жеребьёвка!$D59)="-","Введите данные",IF(OFFSET(Лист1!$E$2,SUMIFS(Жеребьёвка!$B$4:$B$60,Жеребьёвка!$C$4:$C$60,Жеребьёвка!AG$2),Жеребьёвка!$D59)="Автомат","Без отбора",DATE(2017,RIGHT(RIGHT(OFFSET(Лист1!$E$2,SUMIFS(Жеребьёвка!$B$4:$B$60,Жеребьёвка!$C$4:$C$60,Жеребьёвка!AG$2),Жеребьёвка!$D59),5),2),LEFT(RIGHT(OFFSET(Лист1!$E$2,SUMIFS(Жеребьёвка!$B$4:$B$60,Жеребьёвка!$C$4:$C$60,Жеребьёвка!AG$2),Жеребьёвка!$D59),5),2))))))</f>
        <v/>
      </c>
      <c r="AI59" s="119" t="str">
        <f ca="1">IF(AI$2="","",IF(OFFSET(Лист1!$E$2,SUMIFS(Жеребьёвка!$B$4:$B$60,Жеребьёвка!$C$4:$C$60,Жеребьёвка!AI$2),Жеребьёвка!$D59)=".","",IF(OFFSET(Лист1!$E$2,SUMIFS(Жеребьёвка!$B$4:$B$60,Жеребьёвка!$C$4:$C$60,Жеребьёвка!AI$2),Жеребьёвка!$D59)="-","Введите данные",IF(OFFSET(Лист1!$E$2,SUMIFS(Жеребьёвка!$B$4:$B$60,Жеребьёвка!$C$4:$C$60,Жеребьёвка!AI$2),Жеребьёвка!$D59)="Автомат","Без отбора",DATE(2017,RIGHT(LEFT(OFFSET(Лист1!$E$2,SUMIFS(Жеребьёвка!$B$4:$B$60,Жеребьёвка!$C$4:$C$60,Жеребьёвка!AI$2),Жеребьёвка!$D59),5),2),LEFT(LEFT(OFFSET(Лист1!$E$2,SUMIFS(Жеребьёвка!$B$4:$B$60,Жеребьёвка!$C$4:$C$60,Жеребьёвка!AI$2),Жеребьёвка!$D59),5),2))))))</f>
        <v/>
      </c>
      <c r="AJ59" s="119"/>
      <c r="AK59" s="119" t="str">
        <f ca="1">IF(AK$2="","",IF(OFFSET(Лист1!$E$2,SUMIFS(Жеребьёвка!$B$4:$B$60,Жеребьёвка!$C$4:$C$60,Жеребьёвка!AK$2),Жеребьёвка!$D59)=".","",IF(OFFSET(Лист1!$E$2,SUMIFS(Жеребьёвка!$B$4:$B$60,Жеребьёвка!$C$4:$C$60,Жеребьёвка!AK$2),Жеребьёвка!$D59)="-","Введите данные",IF(OFFSET(Лист1!$E$2,SUMIFS(Жеребьёвка!$B$4:$B$60,Жеребьёвка!$C$4:$C$60,Жеребьёвка!AK$2),Жеребьёвка!$D59)="Автомат","Без отбора",DATE(2017,RIGHT(LEFT(OFFSET(Лист1!$E$2,SUMIFS(Жеребьёвка!$B$4:$B$60,Жеребьёвка!$C$4:$C$60,Жеребьёвка!AK$2),Жеребьёвка!$D59),5),2),LEFT(LEFT(OFFSET(Лист1!$E$2,SUMIFS(Жеребьёвка!$B$4:$B$60,Жеребьёвка!$C$4:$C$60,Жеребьёвка!AK$2),Жеребьёвка!$D59),5),2))))))</f>
        <v/>
      </c>
      <c r="AL59" s="119"/>
    </row>
    <row r="60" spans="1:38" x14ac:dyDescent="0.25">
      <c r="A60" s="113" t="s">
        <v>92</v>
      </c>
      <c r="B60" s="113">
        <v>57</v>
      </c>
      <c r="C60" s="113" t="s">
        <v>218</v>
      </c>
      <c r="D60" s="113">
        <v>57</v>
      </c>
      <c r="F60" s="128" t="s">
        <v>60</v>
      </c>
      <c r="G60" s="119">
        <f ca="1">IF(G$2="","",IF(OFFSET(Лист1!$E$2,SUMIFS(Жеребьёвка!$B$4:$B$60,Жеребьёвка!$C$4:$C$60,Жеребьёвка!G$2),Жеребьёвка!$D60)=".","",IF(OFFSET(Лист1!$E$2,SUMIFS(Жеребьёвка!$B$4:$B$60,Жеребьёвка!$C$4:$C$60,Жеребьёвка!G$2),Жеребьёвка!$D60)="-","Введите данные",IF(OFFSET(Лист1!$E$2,SUMIFS(Жеребьёвка!$B$4:$B$60,Жеребьёвка!$C$4:$C$60,Жеребьёвка!G$2),Жеребьёвка!$D60)="Автомат","Без отбора",DATE(2017,RIGHT(LEFT(OFFSET(Лист1!$E$2,SUMIFS(Жеребьёвка!$B$4:$B$60,Жеребьёвка!$C$4:$C$60,Жеребьёвка!G$2),Жеребьёвка!$D60),5),2),LEFT(LEFT(OFFSET(Лист1!$E$2,SUMIFS(Жеребьёвка!$B$4:$B$60,Жеребьёвка!$C$4:$C$60,Жеребьёвка!G$2),Жеребьёвка!$D60),5),2))))))</f>
        <v>42815</v>
      </c>
      <c r="H60" s="119">
        <f ca="1">IF(G$2="","",IF(OFFSET(Лист1!$E$2,SUMIFS(Жеребьёвка!$B$4:$B$60,Жеребьёвка!$C$4:$C$60,Жеребьёвка!G$2),Жеребьёвка!$D60)=".","",IF(OFFSET(Лист1!$E$2,SUMIFS(Жеребьёвка!$B$4:$B$60,Жеребьёвка!$C$4:$C$60,Жеребьёвка!G$2),Жеребьёвка!$D60)="-","Введите данные",IF(OFFSET(Лист1!$E$2,SUMIFS(Жеребьёвка!$B$4:$B$60,Жеребьёвка!$C$4:$C$60,Жеребьёвка!G$2),Жеребьёвка!$D60)="Автомат","Без отбора",DATE(2017,RIGHT(RIGHT(OFFSET(Лист1!$E$2,SUMIFS(Жеребьёвка!$B$4:$B$60,Жеребьёвка!$C$4:$C$60,Жеребьёвка!G$2),Жеребьёвка!$D60),5),2),LEFT(RIGHT(OFFSET(Лист1!$E$2,SUMIFS(Жеребьёвка!$B$4:$B$60,Жеребьёвка!$C$4:$C$60,Жеребьёвка!G$2),Жеребьёвка!$D60),5),2))))))</f>
        <v>42819</v>
      </c>
      <c r="I60" s="119" t="str">
        <f ca="1">IF(I$2="","",IF(OFFSET(Лист1!$E$2,SUMIFS(Жеребьёвка!$B$4:$B$60,Жеребьёвка!$C$4:$C$60,Жеребьёвка!I$2),Жеребьёвка!$D60)=".","",IF(OFFSET(Лист1!$E$2,SUMIFS(Жеребьёвка!$B$4:$B$60,Жеребьёвка!$C$4:$C$60,Жеребьёвка!I$2),Жеребьёвка!$D60)="-","Введите данные",IF(OFFSET(Лист1!$E$2,SUMIFS(Жеребьёвка!$B$4:$B$60,Жеребьёвка!$C$4:$C$60,Жеребьёвка!I$2),Жеребьёвка!$D60)="Автомат","Без отбора",DATE(2017,RIGHT(LEFT(OFFSET(Лист1!$E$2,SUMIFS(Жеребьёвка!$B$4:$B$60,Жеребьёвка!$C$4:$C$60,Жеребьёвка!I$2),Жеребьёвка!$D60),5),2),LEFT(LEFT(OFFSET(Лист1!$E$2,SUMIFS(Жеребьёвка!$B$4:$B$60,Жеребьёвка!$C$4:$C$60,Жеребьёвка!I$2),Жеребьёвка!$D60),5),2))))))</f>
        <v/>
      </c>
      <c r="J60" s="119" t="str">
        <f ca="1">IF(I$2="","",IF(OFFSET(Лист1!$E$2,SUMIFS(Жеребьёвка!$B$4:$B$60,Жеребьёвка!$C$4:$C$60,Жеребьёвка!I$2),Жеребьёвка!$D60)=".","",IF(OFFSET(Лист1!$E$2,SUMIFS(Жеребьёвка!$B$4:$B$60,Жеребьёвка!$C$4:$C$60,Жеребьёвка!I$2),Жеребьёвка!$D60)="-","Введите данные",IF(OFFSET(Лист1!$E$2,SUMIFS(Жеребьёвка!$B$4:$B$60,Жеребьёвка!$C$4:$C$60,Жеребьёвка!I$2),Жеребьёвка!$D60)="Автомат","Без отбора",DATE(2017,RIGHT(RIGHT(OFFSET(Лист1!$E$2,SUMIFS(Жеребьёвка!$B$4:$B$60,Жеребьёвка!$C$4:$C$60,Жеребьёвка!I$2),Жеребьёвка!$D60),5),2),LEFT(RIGHT(OFFSET(Лист1!$E$2,SUMIFS(Жеребьёвка!$B$4:$B$60,Жеребьёвка!$C$4:$C$60,Жеребьёвка!I$2),Жеребьёвка!$D60),5),2))))))</f>
        <v/>
      </c>
      <c r="K60" s="119" t="str">
        <f ca="1">IF(K$2="","",IF(OFFSET(Лист1!$E$2,SUMIFS(Жеребьёвка!$B$4:$B$60,Жеребьёвка!$C$4:$C$60,Жеребьёвка!K$2),Жеребьёвка!$D60)=".","",IF(OFFSET(Лист1!$E$2,SUMIFS(Жеребьёвка!$B$4:$B$60,Жеребьёвка!$C$4:$C$60,Жеребьёвка!K$2),Жеребьёвка!$D60)="-","Введите данные",IF(OFFSET(Лист1!$E$2,SUMIFS(Жеребьёвка!$B$4:$B$60,Жеребьёвка!$C$4:$C$60,Жеребьёвка!K$2),Жеребьёвка!$D60)="Автомат","Без отбора",DATE(2017,RIGHT(LEFT(OFFSET(Лист1!$E$2,SUMIFS(Жеребьёвка!$B$4:$B$60,Жеребьёвка!$C$4:$C$60,Жеребьёвка!K$2),Жеребьёвка!$D60),5),2),LEFT(LEFT(OFFSET(Лист1!$E$2,SUMIFS(Жеребьёвка!$B$4:$B$60,Жеребьёвка!$C$4:$C$60,Жеребьёвка!K$2),Жеребьёвка!$D60),5),2))))))</f>
        <v/>
      </c>
      <c r="L60" s="119" t="str">
        <f ca="1">IF(K$2="","",IF(OFFSET(Лист1!$E$2,SUMIFS(Жеребьёвка!$B$4:$B$60,Жеребьёвка!$C$4:$C$60,Жеребьёвка!K$2),Жеребьёвка!$D60)=".","",IF(OFFSET(Лист1!$E$2,SUMIFS(Жеребьёвка!$B$4:$B$60,Жеребьёвка!$C$4:$C$60,Жеребьёвка!K$2),Жеребьёвка!$D60)="-","Введите данные",IF(OFFSET(Лист1!$E$2,SUMIFS(Жеребьёвка!$B$4:$B$60,Жеребьёвка!$C$4:$C$60,Жеребьёвка!K$2),Жеребьёвка!$D60)="Автомат","Без отбора",DATE(2017,RIGHT(RIGHT(OFFSET(Лист1!$E$2,SUMIFS(Жеребьёвка!$B$4:$B$60,Жеребьёвка!$C$4:$C$60,Жеребьёвка!K$2),Жеребьёвка!$D60),5),2),LEFT(RIGHT(OFFSET(Лист1!$E$2,SUMIFS(Жеребьёвка!$B$4:$B$60,Жеребьёвка!$C$4:$C$60,Жеребьёвка!K$2),Жеребьёвка!$D60),5),2))))))</f>
        <v/>
      </c>
      <c r="M60" s="119" t="str">
        <f ca="1">IF(M$2="","",IF(OFFSET(Лист1!$E$2,SUMIFS(Жеребьёвка!$B$4:$B$60,Жеребьёвка!$C$4:$C$60,Жеребьёвка!M$2),Жеребьёвка!$D60)=".","",IF(OFFSET(Лист1!$E$2,SUMIFS(Жеребьёвка!$B$4:$B$60,Жеребьёвка!$C$4:$C$60,Жеребьёвка!M$2),Жеребьёвка!$D60)="-","Введите данные",IF(OFFSET(Лист1!$E$2,SUMIFS(Жеребьёвка!$B$4:$B$60,Жеребьёвка!$C$4:$C$60,Жеребьёвка!M$2),Жеребьёвка!$D60)="Автомат","Без отбора",DATE(2017,RIGHT(LEFT(OFFSET(Лист1!$E$2,SUMIFS(Жеребьёвка!$B$4:$B$60,Жеребьёвка!$C$4:$C$60,Жеребьёвка!M$2),Жеребьёвка!$D60),5),2),LEFT(LEFT(OFFSET(Лист1!$E$2,SUMIFS(Жеребьёвка!$B$4:$B$60,Жеребьёвка!$C$4:$C$60,Жеребьёвка!M$2),Жеребьёвка!$D60),5),2))))))</f>
        <v/>
      </c>
      <c r="N60" s="119" t="str">
        <f ca="1">IF(M$2="","",IF(OFFSET(Лист1!$E$2,SUMIFS(Жеребьёвка!$B$4:$B$60,Жеребьёвка!$C$4:$C$60,Жеребьёвка!M$2),Жеребьёвка!$D60)=".","",IF(OFFSET(Лист1!$E$2,SUMIFS(Жеребьёвка!$B$4:$B$60,Жеребьёвка!$C$4:$C$60,Жеребьёвка!M$2),Жеребьёвка!$D60)="-","Введите данные",IF(OFFSET(Лист1!$E$2,SUMIFS(Жеребьёвка!$B$4:$B$60,Жеребьёвка!$C$4:$C$60,Жеребьёвка!M$2),Жеребьёвка!$D60)="Автомат","Без отбора",DATE(2017,RIGHT(RIGHT(OFFSET(Лист1!$E$2,SUMIFS(Жеребьёвка!$B$4:$B$60,Жеребьёвка!$C$4:$C$60,Жеребьёвка!M$2),Жеребьёвка!$D60),5),2),LEFT(RIGHT(OFFSET(Лист1!$E$2,SUMIFS(Жеребьёвка!$B$4:$B$60,Жеребьёвка!$C$4:$C$60,Жеребьёвка!M$2),Жеребьёвка!$D60),5),2))))))</f>
        <v/>
      </c>
      <c r="O60" s="119" t="str">
        <f ca="1">IF(O$2="","",IF(OFFSET(Лист1!$E$2,SUMIFS(Жеребьёвка!$B$4:$B$60,Жеребьёвка!$C$4:$C$60,Жеребьёвка!O$2),Жеребьёвка!$D60)=".","",IF(OFFSET(Лист1!$E$2,SUMIFS(Жеребьёвка!$B$4:$B$60,Жеребьёвка!$C$4:$C$60,Жеребьёвка!O$2),Жеребьёвка!$D60)="-","Введите данные",IF(OFFSET(Лист1!$E$2,SUMIFS(Жеребьёвка!$B$4:$B$60,Жеребьёвка!$C$4:$C$60,Жеребьёвка!O$2),Жеребьёвка!$D60)="Автомат","Без отбора",DATE(2017,RIGHT(LEFT(OFFSET(Лист1!$E$2,SUMIFS(Жеребьёвка!$B$4:$B$60,Жеребьёвка!$C$4:$C$60,Жеребьёвка!O$2),Жеребьёвка!$D60),5),2),LEFT(LEFT(OFFSET(Лист1!$E$2,SUMIFS(Жеребьёвка!$B$4:$B$60,Жеребьёвка!$C$4:$C$60,Жеребьёвка!O$2),Жеребьёвка!$D60),5),2))))))</f>
        <v/>
      </c>
      <c r="P60" s="119" t="str">
        <f ca="1">IF(O$2="","",IF(OFFSET(Лист1!$E$2,SUMIFS(Жеребьёвка!$B$4:$B$60,Жеребьёвка!$C$4:$C$60,Жеребьёвка!O$2),Жеребьёвка!$D60)=".","",IF(OFFSET(Лист1!$E$2,SUMIFS(Жеребьёвка!$B$4:$B$60,Жеребьёвка!$C$4:$C$60,Жеребьёвка!O$2),Жеребьёвка!$D60)="-","Введите данные",IF(OFFSET(Лист1!$E$2,SUMIFS(Жеребьёвка!$B$4:$B$60,Жеребьёвка!$C$4:$C$60,Жеребьёвка!O$2),Жеребьёвка!$D60)="Автомат","Без отбора",DATE(2017,RIGHT(RIGHT(OFFSET(Лист1!$E$2,SUMIFS(Жеребьёвка!$B$4:$B$60,Жеребьёвка!$C$4:$C$60,Жеребьёвка!O$2),Жеребьёвка!$D60),5),2),LEFT(RIGHT(OFFSET(Лист1!$E$2,SUMIFS(Жеребьёвка!$B$4:$B$60,Жеребьёвка!$C$4:$C$60,Жеребьёвка!O$2),Жеребьёвка!$D60),5),2))))))</f>
        <v/>
      </c>
      <c r="Q60" s="119" t="str">
        <f ca="1">IF(Q$2="","",IF(OFFSET(Лист1!$E$2,SUMIFS(Жеребьёвка!$B$4:$B$60,Жеребьёвка!$C$4:$C$60,Жеребьёвка!Q$2),Жеребьёвка!$D60)=".","",IF(OFFSET(Лист1!$E$2,SUMIFS(Жеребьёвка!$B$4:$B$60,Жеребьёвка!$C$4:$C$60,Жеребьёвка!Q$2),Жеребьёвка!$D60)="-","Введите данные",IF(OFFSET(Лист1!$E$2,SUMIFS(Жеребьёвка!$B$4:$B$60,Жеребьёвка!$C$4:$C$60,Жеребьёвка!Q$2),Жеребьёвка!$D60)="Автомат","Без отбора",DATE(2017,RIGHT(LEFT(OFFSET(Лист1!$E$2,SUMIFS(Жеребьёвка!$B$4:$B$60,Жеребьёвка!$C$4:$C$60,Жеребьёвка!Q$2),Жеребьёвка!$D60),5),2),LEFT(LEFT(OFFSET(Лист1!$E$2,SUMIFS(Жеребьёвка!$B$4:$B$60,Жеребьёвка!$C$4:$C$60,Жеребьёвка!Q$2),Жеребьёвка!$D60),5),2))))))</f>
        <v/>
      </c>
      <c r="R60" s="119" t="str">
        <f ca="1">IF(Q$2="","",IF(OFFSET(Лист1!$E$2,SUMIFS(Жеребьёвка!$B$4:$B$60,Жеребьёвка!$C$4:$C$60,Жеребьёвка!Q$2),Жеребьёвка!$D60)=".","",IF(OFFSET(Лист1!$E$2,SUMIFS(Жеребьёвка!$B$4:$B$60,Жеребьёвка!$C$4:$C$60,Жеребьёвка!Q$2),Жеребьёвка!$D60)="-","Введите данные",IF(OFFSET(Лист1!$E$2,SUMIFS(Жеребьёвка!$B$4:$B$60,Жеребьёвка!$C$4:$C$60,Жеребьёвка!Q$2),Жеребьёвка!$D60)="Автомат","Без отбора",DATE(2017,RIGHT(RIGHT(OFFSET(Лист1!$E$2,SUMIFS(Жеребьёвка!$B$4:$B$60,Жеребьёвка!$C$4:$C$60,Жеребьёвка!Q$2),Жеребьёвка!$D60),5),2),LEFT(RIGHT(OFFSET(Лист1!$E$2,SUMIFS(Жеребьёвка!$B$4:$B$60,Жеребьёвка!$C$4:$C$60,Жеребьёвка!Q$2),Жеребьёвка!$D60),5),2))))))</f>
        <v/>
      </c>
      <c r="S60" s="119">
        <f ca="1">IF(S$2="","",IF(OFFSET(Лист1!$E$2,SUMIFS(Жеребьёвка!$B$4:$B$60,Жеребьёвка!$C$4:$C$60,Жеребьёвка!S$2),Жеребьёвка!$D60)=".","",IF(OFFSET(Лист1!$E$2,SUMIFS(Жеребьёвка!$B$4:$B$60,Жеребьёвка!$C$4:$C$60,Жеребьёвка!S$2),Жеребьёвка!$D60)="-","Введите данные",IF(OFFSET(Лист1!$E$2,SUMIFS(Жеребьёвка!$B$4:$B$60,Жеребьёвка!$C$4:$C$60,Жеребьёвка!S$2),Жеребьёвка!$D60)="Автомат","Без отбора",DATE(2017,RIGHT(LEFT(OFFSET(Лист1!$E$2,SUMIFS(Жеребьёвка!$B$4:$B$60,Жеребьёвка!$C$4:$C$60,Жеребьёвка!S$2),Жеребьёвка!$D60),5),2),LEFT(LEFT(OFFSET(Лист1!$E$2,SUMIFS(Жеребьёвка!$B$4:$B$60,Жеребьёвка!$C$4:$C$60,Жеребьёвка!S$2),Жеребьёвка!$D60),5),2))))))</f>
        <v>42812</v>
      </c>
      <c r="T60" s="134">
        <v>42820</v>
      </c>
      <c r="U60" s="134"/>
      <c r="V60" s="134"/>
      <c r="W60" s="119" t="str">
        <f ca="1">IF(W$2="","",IF(OFFSET(Лист1!$E$2,SUMIFS(Жеребьёвка!$B$4:$B$60,Жеребьёвка!$C$4:$C$60,Жеребьёвка!W$2),Жеребьёвка!$D60)=".","",IF(OFFSET(Лист1!$E$2,SUMIFS(Жеребьёвка!$B$4:$B$60,Жеребьёвка!$C$4:$C$60,Жеребьёвка!W$2),Жеребьёвка!$D60)="-","Введите данные",IF(OFFSET(Лист1!$E$2,SUMIFS(Жеребьёвка!$B$4:$B$60,Жеребьёвка!$C$4:$C$60,Жеребьёвка!W$2),Жеребьёвка!$D60)="Автомат","Без отбора",DATE(2017,RIGHT(LEFT(OFFSET(Лист1!$E$2,SUMIFS(Жеребьёвка!$B$4:$B$60,Жеребьёвка!$C$4:$C$60,Жеребьёвка!W$2),Жеребьёвка!$D60),5),2),LEFT(LEFT(OFFSET(Лист1!$E$2,SUMIFS(Жеребьёвка!$B$4:$B$60,Жеребьёвка!$C$4:$C$60,Жеребьёвка!W$2),Жеребьёвка!$D60),5),2))))))</f>
        <v/>
      </c>
      <c r="X60" s="119" t="str">
        <f ca="1">IF(W$2="","",IF(OFFSET(Лист1!$E$2,SUMIFS(Жеребьёвка!$B$4:$B$60,Жеребьёвка!$C$4:$C$60,Жеребьёвка!W$2),Жеребьёвка!$D60)=".","",IF(OFFSET(Лист1!$E$2,SUMIFS(Жеребьёвка!$B$4:$B$60,Жеребьёвка!$C$4:$C$60,Жеребьёвка!W$2),Жеребьёвка!$D60)="-","Введите данные",IF(OFFSET(Лист1!$E$2,SUMIFS(Жеребьёвка!$B$4:$B$60,Жеребьёвка!$C$4:$C$60,Жеребьёвка!W$2),Жеребьёвка!$D60)="Автомат","Без отбора",DATE(2017,RIGHT(RIGHT(OFFSET(Лист1!$E$2,SUMIFS(Жеребьёвка!$B$4:$B$60,Жеребьёвка!$C$4:$C$60,Жеребьёвка!W$2),Жеребьёвка!$D60),5),2),LEFT(RIGHT(OFFSET(Лист1!$E$2,SUMIFS(Жеребьёвка!$B$4:$B$60,Жеребьёвка!$C$4:$C$60,Жеребьёвка!W$2),Жеребьёвка!$D60),5),2))))))</f>
        <v/>
      </c>
      <c r="Y60" s="119">
        <f ca="1">IF(Y$2="","",IF(OFFSET(Лист1!$E$2,SUMIFS(Жеребьёвка!$B$4:$B$60,Жеребьёвка!$C$4:$C$60,Жеребьёвка!Y$2),Жеребьёвка!$D60)=".","",IF(OFFSET(Лист1!$E$2,SUMIFS(Жеребьёвка!$B$4:$B$60,Жеребьёвка!$C$4:$C$60,Жеребьёвка!Y$2),Жеребьёвка!$D60)="-","Введите данные",IF(OFFSET(Лист1!$E$2,SUMIFS(Жеребьёвка!$B$4:$B$60,Жеребьёвка!$C$4:$C$60,Жеребьёвка!Y$2),Жеребьёвка!$D60)="Автомат","Без отбора",DATE(2017,RIGHT(LEFT(OFFSET(Лист1!$E$2,SUMIFS(Жеребьёвка!$B$4:$B$60,Жеребьёвка!$C$4:$C$60,Жеребьёвка!Y$2),Жеребьёвка!$D60),5),2),LEFT(LEFT(OFFSET(Лист1!$E$2,SUMIFS(Жеребьёвка!$B$4:$B$60,Жеребьёвка!$C$4:$C$60,Жеребьёвка!Y$2),Жеребьёвка!$D60),5),2))))))</f>
        <v>42813</v>
      </c>
      <c r="Z60" s="119"/>
      <c r="AA60" s="119">
        <f ca="1">IF(AA$2="","",IF(OFFSET(Лист1!$E$2,SUMIFS(Жеребьёвка!$B$4:$B$60,Жеребьёвка!$C$4:$C$60,Жеребьёвка!AA$2),Жеребьёвка!$D60)=".","",IF(OFFSET(Лист1!$E$2,SUMIFS(Жеребьёвка!$B$4:$B$60,Жеребьёвка!$C$4:$C$60,Жеребьёвка!AA$2),Жеребьёвка!$D60)="-","Введите данные",IF(OFFSET(Лист1!$E$2,SUMIFS(Жеребьёвка!$B$4:$B$60,Жеребьёвка!$C$4:$C$60,Жеребьёвка!AA$2),Жеребьёвка!$D60)="Автомат","Без отбора",DATE(2017,RIGHT(LEFT(OFFSET(Лист1!$E$2,SUMIFS(Жеребьёвка!$B$4:$B$60,Жеребьёвка!$C$4:$C$60,Жеребьёвка!AA$2),Жеребьёвка!$D60),5),2),LEFT(LEFT(OFFSET(Лист1!$E$2,SUMIFS(Жеребьёвка!$B$4:$B$60,Жеребьёвка!$C$4:$C$60,Жеребьёвка!AA$2),Жеребьёвка!$D60),5),2))))))</f>
        <v>42808</v>
      </c>
      <c r="AB60" s="119"/>
      <c r="AC60" s="119" t="str">
        <f ca="1">IF(AC$2="","",IF(OFFSET(Лист1!$E$2,SUMIFS(Жеребьёвка!$B$4:$B$60,Жеребьёвка!$C$4:$C$60,Жеребьёвка!AC$2),Жеребьёвка!$D60)=".","",IF(OFFSET(Лист1!$E$2,SUMIFS(Жеребьёвка!$B$4:$B$60,Жеребьёвка!$C$4:$C$60,Жеребьёвка!AC$2),Жеребьёвка!$D60)="-","Введите данные",IF(OFFSET(Лист1!$E$2,SUMIFS(Жеребьёвка!$B$4:$B$60,Жеребьёвка!$C$4:$C$60,Жеребьёвка!AC$2),Жеребьёвка!$D60)="Автомат","Без отбора",DATE(2017,RIGHT(LEFT(OFFSET(Лист1!$E$2,SUMIFS(Жеребьёвка!$B$4:$B$60,Жеребьёвка!$C$4:$C$60,Жеребьёвка!AC$2),Жеребьёвка!$D60),5),2),LEFT(LEFT(OFFSET(Лист1!$E$2,SUMIFS(Жеребьёвка!$B$4:$B$60,Жеребьёвка!$C$4:$C$60,Жеребьёвка!AC$2),Жеребьёвка!$D60),5),2))))))</f>
        <v/>
      </c>
      <c r="AD60" s="119" t="str">
        <f ca="1">IF(AC$2="","",IF(OFFSET(Лист1!$E$2,SUMIFS(Жеребьёвка!$B$4:$B$60,Жеребьёвка!$C$4:$C$60,Жеребьёвка!AC$2),Жеребьёвка!$D60)=".","",IF(OFFSET(Лист1!$E$2,SUMIFS(Жеребьёвка!$B$4:$B$60,Жеребьёвка!$C$4:$C$60,Жеребьёвка!AC$2),Жеребьёвка!$D60)="-","Введите данные",IF(OFFSET(Лист1!$E$2,SUMIFS(Жеребьёвка!$B$4:$B$60,Жеребьёвка!$C$4:$C$60,Жеребьёвка!AC$2),Жеребьёвка!$D60)="Автомат","Без отбора",DATE(2017,RIGHT(RIGHT(OFFSET(Лист1!$E$2,SUMIFS(Жеребьёвка!$B$4:$B$60,Жеребьёвка!$C$4:$C$60,Жеребьёвка!AC$2),Жеребьёвка!$D60),5),2),LEFT(RIGHT(OFFSET(Лист1!$E$2,SUMIFS(Жеребьёвка!$B$4:$B$60,Жеребьёвка!$C$4:$C$60,Жеребьёвка!AC$2),Жеребьёвка!$D60),5),2))))))</f>
        <v/>
      </c>
      <c r="AE60" s="119" t="str">
        <f ca="1">IF(AE$2="","",IF(OFFSET(Лист1!$E$2,SUMIFS(Жеребьёвка!$B$4:$B$60,Жеребьёвка!$C$4:$C$60,Жеребьёвка!AE$2),Жеребьёвка!$D60)=".","",IF(OFFSET(Лист1!$E$2,SUMIFS(Жеребьёвка!$B$4:$B$60,Жеребьёвка!$C$4:$C$60,Жеребьёвка!AE$2),Жеребьёвка!$D60)="-","Введите данные",IF(OFFSET(Лист1!$E$2,SUMIFS(Жеребьёвка!$B$4:$B$60,Жеребьёвка!$C$4:$C$60,Жеребьёвка!AE$2),Жеребьёвка!$D60)="Автомат","Без отбора",DATE(2017,RIGHT(LEFT(OFFSET(Лист1!$E$2,SUMIFS(Жеребьёвка!$B$4:$B$60,Жеребьёвка!$C$4:$C$60,Жеребьёвка!AE$2),Жеребьёвка!$D60),5),2),LEFT(LEFT(OFFSET(Лист1!$E$2,SUMIFS(Жеребьёвка!$B$4:$B$60,Жеребьёвка!$C$4:$C$60,Жеребьёвка!AE$2),Жеребьёвка!$D60),5),2))))))</f>
        <v>Без отбора</v>
      </c>
      <c r="AF60" s="119"/>
      <c r="AG60" s="119" t="str">
        <f ca="1">IF(AG$2="","",IF(OFFSET(Лист1!$E$2,SUMIFS(Жеребьёвка!$B$4:$B$60,Жеребьёвка!$C$4:$C$60,Жеребьёвка!AG$2),Жеребьёвка!$D60)=".","",IF(OFFSET(Лист1!$E$2,SUMIFS(Жеребьёвка!$B$4:$B$60,Жеребьёвка!$C$4:$C$60,Жеребьёвка!AG$2),Жеребьёвка!$D60)="-","Введите данные",IF(OFFSET(Лист1!$E$2,SUMIFS(Жеребьёвка!$B$4:$B$60,Жеребьёвка!$C$4:$C$60,Жеребьёвка!AG$2),Жеребьёвка!$D60)="Автомат","Без отбора",DATE(2017,RIGHT(LEFT(OFFSET(Лист1!$E$2,SUMIFS(Жеребьёвка!$B$4:$B$60,Жеребьёвка!$C$4:$C$60,Жеребьёвка!AG$2),Жеребьёвка!$D60),5),2),LEFT(LEFT(OFFSET(Лист1!$E$2,SUMIFS(Жеребьёвка!$B$4:$B$60,Жеребьёвка!$C$4:$C$60,Жеребьёвка!AG$2),Жеребьёвка!$D60),5),2))))))</f>
        <v/>
      </c>
      <c r="AH60" s="119" t="str">
        <f ca="1">IF(AG$2="","",IF(OFFSET(Лист1!$E$2,SUMIFS(Жеребьёвка!$B$4:$B$60,Жеребьёвка!$C$4:$C$60,Жеребьёвка!AG$2),Жеребьёвка!$D60)=".","",IF(OFFSET(Лист1!$E$2,SUMIFS(Жеребьёвка!$B$4:$B$60,Жеребьёвка!$C$4:$C$60,Жеребьёвка!AG$2),Жеребьёвка!$D60)="-","Введите данные",IF(OFFSET(Лист1!$E$2,SUMIFS(Жеребьёвка!$B$4:$B$60,Жеребьёвка!$C$4:$C$60,Жеребьёвка!AG$2),Жеребьёвка!$D60)="Автомат","Без отбора",DATE(2017,RIGHT(RIGHT(OFFSET(Лист1!$E$2,SUMIFS(Жеребьёвка!$B$4:$B$60,Жеребьёвка!$C$4:$C$60,Жеребьёвка!AG$2),Жеребьёвка!$D60),5),2),LEFT(RIGHT(OFFSET(Лист1!$E$2,SUMIFS(Жеребьёвка!$B$4:$B$60,Жеребьёвка!$C$4:$C$60,Жеребьёвка!AG$2),Жеребьёвка!$D60),5),2))))))</f>
        <v/>
      </c>
      <c r="AI60" s="119" t="str">
        <f ca="1">IF(AI$2="","",IF(OFFSET(Лист1!$E$2,SUMIFS(Жеребьёвка!$B$4:$B$60,Жеребьёвка!$C$4:$C$60,Жеребьёвка!AI$2),Жеребьёвка!$D60)=".","",IF(OFFSET(Лист1!$E$2,SUMIFS(Жеребьёвка!$B$4:$B$60,Жеребьёвка!$C$4:$C$60,Жеребьёвка!AI$2),Жеребьёвка!$D60)="-","Введите данные",IF(OFFSET(Лист1!$E$2,SUMIFS(Жеребьёвка!$B$4:$B$60,Жеребьёвка!$C$4:$C$60,Жеребьёвка!AI$2),Жеребьёвка!$D60)="Автомат","Без отбора",DATE(2017,RIGHT(LEFT(OFFSET(Лист1!$E$2,SUMIFS(Жеребьёвка!$B$4:$B$60,Жеребьёвка!$C$4:$C$60,Жеребьёвка!AI$2),Жеребьёвка!$D60),5),2),LEFT(LEFT(OFFSET(Лист1!$E$2,SUMIFS(Жеребьёвка!$B$4:$B$60,Жеребьёвка!$C$4:$C$60,Жеребьёвка!AI$2),Жеребьёвка!$D60),5),2))))))</f>
        <v/>
      </c>
      <c r="AJ60" s="119"/>
      <c r="AK60" s="119" t="str">
        <f ca="1">IF(AK$2="","",IF(OFFSET(Лист1!$E$2,SUMIFS(Жеребьёвка!$B$4:$B$60,Жеребьёвка!$C$4:$C$60,Жеребьёвка!AK$2),Жеребьёвка!$D60)=".","",IF(OFFSET(Лист1!$E$2,SUMIFS(Жеребьёвка!$B$4:$B$60,Жеребьёвка!$C$4:$C$60,Жеребьёвка!AK$2),Жеребьёвка!$D60)="-","Введите данные",IF(OFFSET(Лист1!$E$2,SUMIFS(Жеребьёвка!$B$4:$B$60,Жеребьёвка!$C$4:$C$60,Жеребьёвка!AK$2),Жеребьёвка!$D60)="Автомат","Без отбора",DATE(2017,RIGHT(LEFT(OFFSET(Лист1!$E$2,SUMIFS(Жеребьёвка!$B$4:$B$60,Жеребьёвка!$C$4:$C$60,Жеребьёвка!AK$2),Жеребьёвка!$D60),5),2),LEFT(LEFT(OFFSET(Лист1!$E$2,SUMIFS(Жеребьёвка!$B$4:$B$60,Жеребьёвка!$C$4:$C$60,Жеребьёвка!AK$2),Жеребьёвка!$D60),5),2))))))</f>
        <v/>
      </c>
      <c r="AL60" s="119"/>
    </row>
    <row r="61" spans="1:38" x14ac:dyDescent="0.25">
      <c r="D61" s="113">
        <v>58</v>
      </c>
      <c r="F61" s="128" t="s">
        <v>61</v>
      </c>
      <c r="G61" s="119" t="str">
        <f ca="1">IF(G$2="","",IF(OFFSET(Лист1!$E$2,SUMIFS(Жеребьёвка!$B$4:$B$60,Жеребьёвка!$C$4:$C$60,Жеребьёвка!G$2),Жеребьёвка!$D61)=".","",IF(OFFSET(Лист1!$E$2,SUMIFS(Жеребьёвка!$B$4:$B$60,Жеребьёвка!$C$4:$C$60,Жеребьёвка!G$2),Жеребьёвка!$D61)="-","Введите данные",IF(OFFSET(Лист1!$E$2,SUMIFS(Жеребьёвка!$B$4:$B$60,Жеребьёвка!$C$4:$C$60,Жеребьёвка!G$2),Жеребьёвка!$D61)="Автомат","Без отбора",DATE(2017,RIGHT(LEFT(OFFSET(Лист1!$E$2,SUMIFS(Жеребьёвка!$B$4:$B$60,Жеребьёвка!$C$4:$C$60,Жеребьёвка!G$2),Жеребьёвка!$D61),5),2),LEFT(LEFT(OFFSET(Лист1!$E$2,SUMIFS(Жеребьёвка!$B$4:$B$60,Жеребьёвка!$C$4:$C$60,Жеребьёвка!G$2),Жеребьёвка!$D61),5),2))))))</f>
        <v/>
      </c>
      <c r="H61" s="119" t="str">
        <f ca="1">IF(G$2="","",IF(OFFSET(Лист1!$E$2,SUMIFS(Жеребьёвка!$B$4:$B$60,Жеребьёвка!$C$4:$C$60,Жеребьёвка!G$2),Жеребьёвка!$D61)=".","",IF(OFFSET(Лист1!$E$2,SUMIFS(Жеребьёвка!$B$4:$B$60,Жеребьёвка!$C$4:$C$60,Жеребьёвка!G$2),Жеребьёвка!$D61)="-","Введите данные",IF(OFFSET(Лист1!$E$2,SUMIFS(Жеребьёвка!$B$4:$B$60,Жеребьёвка!$C$4:$C$60,Жеребьёвка!G$2),Жеребьёвка!$D61)="Автомат","Без отбора",DATE(2017,RIGHT(RIGHT(OFFSET(Лист1!$E$2,SUMIFS(Жеребьёвка!$B$4:$B$60,Жеребьёвка!$C$4:$C$60,Жеребьёвка!G$2),Жеребьёвка!$D61),5),2),LEFT(RIGHT(OFFSET(Лист1!$E$2,SUMIFS(Жеребьёвка!$B$4:$B$60,Жеребьёвка!$C$4:$C$60,Жеребьёвка!G$2),Жеребьёвка!$D61),5),2))))))</f>
        <v/>
      </c>
      <c r="I61" s="119" t="str">
        <f ca="1">IF(I$2="","",IF(OFFSET(Лист1!$E$2,SUMIFS(Жеребьёвка!$B$4:$B$60,Жеребьёвка!$C$4:$C$60,Жеребьёвка!I$2),Жеребьёвка!$D61)=".","",IF(OFFSET(Лист1!$E$2,SUMIFS(Жеребьёвка!$B$4:$B$60,Жеребьёвка!$C$4:$C$60,Жеребьёвка!I$2),Жеребьёвка!$D61)="-","Введите данные",IF(OFFSET(Лист1!$E$2,SUMIFS(Жеребьёвка!$B$4:$B$60,Жеребьёвка!$C$4:$C$60,Жеребьёвка!I$2),Жеребьёвка!$D61)="Автомат","Без отбора",DATE(2017,RIGHT(LEFT(OFFSET(Лист1!$E$2,SUMIFS(Жеребьёвка!$B$4:$B$60,Жеребьёвка!$C$4:$C$60,Жеребьёвка!I$2),Жеребьёвка!$D61),5),2),LEFT(LEFT(OFFSET(Лист1!$E$2,SUMIFS(Жеребьёвка!$B$4:$B$60,Жеребьёвка!$C$4:$C$60,Жеребьёвка!I$2),Жеребьёвка!$D61),5),2))))))</f>
        <v/>
      </c>
      <c r="J61" s="119" t="str">
        <f ca="1">IF(I$2="","",IF(OFFSET(Лист1!$E$2,SUMIFS(Жеребьёвка!$B$4:$B$60,Жеребьёвка!$C$4:$C$60,Жеребьёвка!I$2),Жеребьёвка!$D61)=".","",IF(OFFSET(Лист1!$E$2,SUMIFS(Жеребьёвка!$B$4:$B$60,Жеребьёвка!$C$4:$C$60,Жеребьёвка!I$2),Жеребьёвка!$D61)="-","Введите данные",IF(OFFSET(Лист1!$E$2,SUMIFS(Жеребьёвка!$B$4:$B$60,Жеребьёвка!$C$4:$C$60,Жеребьёвка!I$2),Жеребьёвка!$D61)="Автомат","Без отбора",DATE(2017,RIGHT(RIGHT(OFFSET(Лист1!$E$2,SUMIFS(Жеребьёвка!$B$4:$B$60,Жеребьёвка!$C$4:$C$60,Жеребьёвка!I$2),Жеребьёвка!$D61),5),2),LEFT(RIGHT(OFFSET(Лист1!$E$2,SUMIFS(Жеребьёвка!$B$4:$B$60,Жеребьёвка!$C$4:$C$60,Жеребьёвка!I$2),Жеребьёвка!$D61),5),2))))))</f>
        <v/>
      </c>
      <c r="K61" s="119" t="str">
        <f ca="1">IF(K$2="","",IF(OFFSET(Лист1!$E$2,SUMIFS(Жеребьёвка!$B$4:$B$60,Жеребьёвка!$C$4:$C$60,Жеребьёвка!K$2),Жеребьёвка!$D61)=".","",IF(OFFSET(Лист1!$E$2,SUMIFS(Жеребьёвка!$B$4:$B$60,Жеребьёвка!$C$4:$C$60,Жеребьёвка!K$2),Жеребьёвка!$D61)="-","Введите данные",IF(OFFSET(Лист1!$E$2,SUMIFS(Жеребьёвка!$B$4:$B$60,Жеребьёвка!$C$4:$C$60,Жеребьёвка!K$2),Жеребьёвка!$D61)="Автомат","Без отбора",DATE(2017,RIGHT(LEFT(OFFSET(Лист1!$E$2,SUMIFS(Жеребьёвка!$B$4:$B$60,Жеребьёвка!$C$4:$C$60,Жеребьёвка!K$2),Жеребьёвка!$D61),5),2),LEFT(LEFT(OFFSET(Лист1!$E$2,SUMIFS(Жеребьёвка!$B$4:$B$60,Жеребьёвка!$C$4:$C$60,Жеребьёвка!K$2),Жеребьёвка!$D61),5),2))))))</f>
        <v/>
      </c>
      <c r="L61" s="119" t="str">
        <f ca="1">IF(K$2="","",IF(OFFSET(Лист1!$E$2,SUMIFS(Жеребьёвка!$B$4:$B$60,Жеребьёвка!$C$4:$C$60,Жеребьёвка!K$2),Жеребьёвка!$D61)=".","",IF(OFFSET(Лист1!$E$2,SUMIFS(Жеребьёвка!$B$4:$B$60,Жеребьёвка!$C$4:$C$60,Жеребьёвка!K$2),Жеребьёвка!$D61)="-","Введите данные",IF(OFFSET(Лист1!$E$2,SUMIFS(Жеребьёвка!$B$4:$B$60,Жеребьёвка!$C$4:$C$60,Жеребьёвка!K$2),Жеребьёвка!$D61)="Автомат","Без отбора",DATE(2017,RIGHT(RIGHT(OFFSET(Лист1!$E$2,SUMIFS(Жеребьёвка!$B$4:$B$60,Жеребьёвка!$C$4:$C$60,Жеребьёвка!K$2),Жеребьёвка!$D61),5),2),LEFT(RIGHT(OFFSET(Лист1!$E$2,SUMIFS(Жеребьёвка!$B$4:$B$60,Жеребьёвка!$C$4:$C$60,Жеребьёвка!K$2),Жеребьёвка!$D61),5),2))))))</f>
        <v/>
      </c>
      <c r="M61" s="119" t="str">
        <f ca="1">IF(M$2="","",IF(OFFSET(Лист1!$E$2,SUMIFS(Жеребьёвка!$B$4:$B$60,Жеребьёвка!$C$4:$C$60,Жеребьёвка!M$2),Жеребьёвка!$D61)=".","",IF(OFFSET(Лист1!$E$2,SUMIFS(Жеребьёвка!$B$4:$B$60,Жеребьёвка!$C$4:$C$60,Жеребьёвка!M$2),Жеребьёвка!$D61)="-","Введите данные",IF(OFFSET(Лист1!$E$2,SUMIFS(Жеребьёвка!$B$4:$B$60,Жеребьёвка!$C$4:$C$60,Жеребьёвка!M$2),Жеребьёвка!$D61)="Автомат","Без отбора",DATE(2017,RIGHT(LEFT(OFFSET(Лист1!$E$2,SUMIFS(Жеребьёвка!$B$4:$B$60,Жеребьёвка!$C$4:$C$60,Жеребьёвка!M$2),Жеребьёвка!$D61),5),2),LEFT(LEFT(OFFSET(Лист1!$E$2,SUMIFS(Жеребьёвка!$B$4:$B$60,Жеребьёвка!$C$4:$C$60,Жеребьёвка!M$2),Жеребьёвка!$D61),5),2))))))</f>
        <v/>
      </c>
      <c r="N61" s="119" t="str">
        <f ca="1">IF(M$2="","",IF(OFFSET(Лист1!$E$2,SUMIFS(Жеребьёвка!$B$4:$B$60,Жеребьёвка!$C$4:$C$60,Жеребьёвка!M$2),Жеребьёвка!$D61)=".","",IF(OFFSET(Лист1!$E$2,SUMIFS(Жеребьёвка!$B$4:$B$60,Жеребьёвка!$C$4:$C$60,Жеребьёвка!M$2),Жеребьёвка!$D61)="-","Введите данные",IF(OFFSET(Лист1!$E$2,SUMIFS(Жеребьёвка!$B$4:$B$60,Жеребьёвка!$C$4:$C$60,Жеребьёвка!M$2),Жеребьёвка!$D61)="Автомат","Без отбора",DATE(2017,RIGHT(RIGHT(OFFSET(Лист1!$E$2,SUMIFS(Жеребьёвка!$B$4:$B$60,Жеребьёвка!$C$4:$C$60,Жеребьёвка!M$2),Жеребьёвка!$D61),5),2),LEFT(RIGHT(OFFSET(Лист1!$E$2,SUMIFS(Жеребьёвка!$B$4:$B$60,Жеребьёвка!$C$4:$C$60,Жеребьёвка!M$2),Жеребьёвка!$D61),5),2))))))</f>
        <v/>
      </c>
      <c r="O61" s="119" t="str">
        <f ca="1">IF(O$2="","",IF(OFFSET(Лист1!$E$2,SUMIFS(Жеребьёвка!$B$4:$B$60,Жеребьёвка!$C$4:$C$60,Жеребьёвка!O$2),Жеребьёвка!$D61)=".","",IF(OFFSET(Лист1!$E$2,SUMIFS(Жеребьёвка!$B$4:$B$60,Жеребьёвка!$C$4:$C$60,Жеребьёвка!O$2),Жеребьёвка!$D61)="-","Введите данные",IF(OFFSET(Лист1!$E$2,SUMIFS(Жеребьёвка!$B$4:$B$60,Жеребьёвка!$C$4:$C$60,Жеребьёвка!O$2),Жеребьёвка!$D61)="Автомат","Без отбора",DATE(2017,RIGHT(LEFT(OFFSET(Лист1!$E$2,SUMIFS(Жеребьёвка!$B$4:$B$60,Жеребьёвка!$C$4:$C$60,Жеребьёвка!O$2),Жеребьёвка!$D61),5),2),LEFT(LEFT(OFFSET(Лист1!$E$2,SUMIFS(Жеребьёвка!$B$4:$B$60,Жеребьёвка!$C$4:$C$60,Жеребьёвка!O$2),Жеребьёвка!$D61),5),2))))))</f>
        <v/>
      </c>
      <c r="P61" s="119" t="str">
        <f ca="1">IF(O$2="","",IF(OFFSET(Лист1!$E$2,SUMIFS(Жеребьёвка!$B$4:$B$60,Жеребьёвка!$C$4:$C$60,Жеребьёвка!O$2),Жеребьёвка!$D61)=".","",IF(OFFSET(Лист1!$E$2,SUMIFS(Жеребьёвка!$B$4:$B$60,Жеребьёвка!$C$4:$C$60,Жеребьёвка!O$2),Жеребьёвка!$D61)="-","Введите данные",IF(OFFSET(Лист1!$E$2,SUMIFS(Жеребьёвка!$B$4:$B$60,Жеребьёвка!$C$4:$C$60,Жеребьёвка!O$2),Жеребьёвка!$D61)="Автомат","Без отбора",DATE(2017,RIGHT(RIGHT(OFFSET(Лист1!$E$2,SUMIFS(Жеребьёвка!$B$4:$B$60,Жеребьёвка!$C$4:$C$60,Жеребьёвка!O$2),Жеребьёвка!$D61),5),2),LEFT(RIGHT(OFFSET(Лист1!$E$2,SUMIFS(Жеребьёвка!$B$4:$B$60,Жеребьёвка!$C$4:$C$60,Жеребьёвка!O$2),Жеребьёвка!$D61),5),2))))))</f>
        <v/>
      </c>
      <c r="Q61" s="119" t="str">
        <f ca="1">IF(Q$2="","",IF(OFFSET(Лист1!$E$2,SUMIFS(Жеребьёвка!$B$4:$B$60,Жеребьёвка!$C$4:$C$60,Жеребьёвка!Q$2),Жеребьёвка!$D61)=".","",IF(OFFSET(Лист1!$E$2,SUMIFS(Жеребьёвка!$B$4:$B$60,Жеребьёвка!$C$4:$C$60,Жеребьёвка!Q$2),Жеребьёвка!$D61)="-","Введите данные",IF(OFFSET(Лист1!$E$2,SUMIFS(Жеребьёвка!$B$4:$B$60,Жеребьёвка!$C$4:$C$60,Жеребьёвка!Q$2),Жеребьёвка!$D61)="Автомат","Без отбора",DATE(2017,RIGHT(LEFT(OFFSET(Лист1!$E$2,SUMIFS(Жеребьёвка!$B$4:$B$60,Жеребьёвка!$C$4:$C$60,Жеребьёвка!Q$2),Жеребьёвка!$D61),5),2),LEFT(LEFT(OFFSET(Лист1!$E$2,SUMIFS(Жеребьёвка!$B$4:$B$60,Жеребьёвка!$C$4:$C$60,Жеребьёвка!Q$2),Жеребьёвка!$D61),5),2))))))</f>
        <v/>
      </c>
      <c r="R61" s="119" t="str">
        <f ca="1">IF(Q$2="","",IF(OFFSET(Лист1!$E$2,SUMIFS(Жеребьёвка!$B$4:$B$60,Жеребьёвка!$C$4:$C$60,Жеребьёвка!Q$2),Жеребьёвка!$D61)=".","",IF(OFFSET(Лист1!$E$2,SUMIFS(Жеребьёвка!$B$4:$B$60,Жеребьёвка!$C$4:$C$60,Жеребьёвка!Q$2),Жеребьёвка!$D61)="-","Введите данные",IF(OFFSET(Лист1!$E$2,SUMIFS(Жеребьёвка!$B$4:$B$60,Жеребьёвка!$C$4:$C$60,Жеребьёвка!Q$2),Жеребьёвка!$D61)="Автомат","Без отбора",DATE(2017,RIGHT(RIGHT(OFFSET(Лист1!$E$2,SUMIFS(Жеребьёвка!$B$4:$B$60,Жеребьёвка!$C$4:$C$60,Жеребьёвка!Q$2),Жеребьёвка!$D61),5),2),LEFT(RIGHT(OFFSET(Лист1!$E$2,SUMIFS(Жеребьёвка!$B$4:$B$60,Жеребьёвка!$C$4:$C$60,Жеребьёвка!Q$2),Жеребьёвка!$D61),5),2))))))</f>
        <v/>
      </c>
      <c r="S61" s="119" t="str">
        <f ca="1">IF(S$2="","",IF(OFFSET(Лист1!$E$2,SUMIFS(Жеребьёвка!$B$4:$B$60,Жеребьёвка!$C$4:$C$60,Жеребьёвка!S$2),Жеребьёвка!$D61)=".","",IF(OFFSET(Лист1!$E$2,SUMIFS(Жеребьёвка!$B$4:$B$60,Жеребьёвка!$C$4:$C$60,Жеребьёвка!S$2),Жеребьёвка!$D61)="-","Введите данные",IF(OFFSET(Лист1!$E$2,SUMIFS(Жеребьёвка!$B$4:$B$60,Жеребьёвка!$C$4:$C$60,Жеребьёвка!S$2),Жеребьёвка!$D61)="Автомат","Без отбора",DATE(2017,RIGHT(LEFT(OFFSET(Лист1!$E$2,SUMIFS(Жеребьёвка!$B$4:$B$60,Жеребьёвка!$C$4:$C$60,Жеребьёвка!S$2),Жеребьёвка!$D61),5),2),LEFT(LEFT(OFFSET(Лист1!$E$2,SUMIFS(Жеребьёвка!$B$4:$B$60,Жеребьёвка!$C$4:$C$60,Жеребьёвка!S$2),Жеребьёвка!$D61),5),2))))))</f>
        <v/>
      </c>
      <c r="T61" s="119" t="str">
        <f ca="1">IF(S$2="","",IF(OFFSET(Лист1!$E$2,SUMIFS(Жеребьёвка!$B$4:$B$60,Жеребьёвка!$C$4:$C$60,Жеребьёвка!S$2),Жеребьёвка!$D61)=".","",IF(OFFSET(Лист1!$E$2,SUMIFS(Жеребьёвка!$B$4:$B$60,Жеребьёвка!$C$4:$C$60,Жеребьёвка!S$2),Жеребьёвка!$D61)="-","Введите данные",IF(OFFSET(Лист1!$E$2,SUMIFS(Жеребьёвка!$B$4:$B$60,Жеребьёвка!$C$4:$C$60,Жеребьёвка!S$2),Жеребьёвка!$D61)="Автомат","Без отбора",DATE(2017,RIGHT(RIGHT(OFFSET(Лист1!$E$2,SUMIFS(Жеребьёвка!$B$4:$B$60,Жеребьёвка!$C$4:$C$60,Жеребьёвка!S$2),Жеребьёвка!$D61),5),2),LEFT(RIGHT(OFFSET(Лист1!$E$2,SUMIFS(Жеребьёвка!$B$4:$B$60,Жеребьёвка!$C$4:$C$60,Жеребьёвка!S$2),Жеребьёвка!$D61),5),2))))))</f>
        <v/>
      </c>
      <c r="U61" s="134"/>
      <c r="V61" s="134"/>
      <c r="W61" s="119" t="str">
        <f ca="1">IF(W$2="","",IF(OFFSET(Лист1!$E$2,SUMIFS(Жеребьёвка!$B$4:$B$60,Жеребьёвка!$C$4:$C$60,Жеребьёвка!W$2),Жеребьёвка!$D61)=".","",IF(OFFSET(Лист1!$E$2,SUMIFS(Жеребьёвка!$B$4:$B$60,Жеребьёвка!$C$4:$C$60,Жеребьёвка!W$2),Жеребьёвка!$D61)="-","Введите данные",IF(OFFSET(Лист1!$E$2,SUMIFS(Жеребьёвка!$B$4:$B$60,Жеребьёвка!$C$4:$C$60,Жеребьёвка!W$2),Жеребьёвка!$D61)="Автомат","Без отбора",DATE(2017,RIGHT(LEFT(OFFSET(Лист1!$E$2,SUMIFS(Жеребьёвка!$B$4:$B$60,Жеребьёвка!$C$4:$C$60,Жеребьёвка!W$2),Жеребьёвка!$D61),5),2),LEFT(LEFT(OFFSET(Лист1!$E$2,SUMIFS(Жеребьёвка!$B$4:$B$60,Жеребьёвка!$C$4:$C$60,Жеребьёвка!W$2),Жеребьёвка!$D61),5),2))))))</f>
        <v/>
      </c>
      <c r="X61" s="119" t="str">
        <f ca="1">IF(W$2="","",IF(OFFSET(Лист1!$E$2,SUMIFS(Жеребьёвка!$B$4:$B$60,Жеребьёвка!$C$4:$C$60,Жеребьёвка!W$2),Жеребьёвка!$D61)=".","",IF(OFFSET(Лист1!$E$2,SUMIFS(Жеребьёвка!$B$4:$B$60,Жеребьёвка!$C$4:$C$60,Жеребьёвка!W$2),Жеребьёвка!$D61)="-","Введите данные",IF(OFFSET(Лист1!$E$2,SUMIFS(Жеребьёвка!$B$4:$B$60,Жеребьёвка!$C$4:$C$60,Жеребьёвка!W$2),Жеребьёвка!$D61)="Автомат","Без отбора",DATE(2017,RIGHT(RIGHT(OFFSET(Лист1!$E$2,SUMIFS(Жеребьёвка!$B$4:$B$60,Жеребьёвка!$C$4:$C$60,Жеребьёвка!W$2),Жеребьёвка!$D61),5),2),LEFT(RIGHT(OFFSET(Лист1!$E$2,SUMIFS(Жеребьёвка!$B$4:$B$60,Жеребьёвка!$C$4:$C$60,Жеребьёвка!W$2),Жеребьёвка!$D61),5),2))))))</f>
        <v/>
      </c>
      <c r="Y61" s="119" t="str">
        <f ca="1">IF(Y$2="","",IF(OFFSET(Лист1!$E$2,SUMIFS(Жеребьёвка!$B$4:$B$60,Жеребьёвка!$C$4:$C$60,Жеребьёвка!Y$2),Жеребьёвка!$D61)=".","",IF(OFFSET(Лист1!$E$2,SUMIFS(Жеребьёвка!$B$4:$B$60,Жеребьёвка!$C$4:$C$60,Жеребьёвка!Y$2),Жеребьёвка!$D61)="-","Введите данные",IF(OFFSET(Лист1!$E$2,SUMIFS(Жеребьёвка!$B$4:$B$60,Жеребьёвка!$C$4:$C$60,Жеребьёвка!Y$2),Жеребьёвка!$D61)="Автомат","Без отбора",DATE(2017,RIGHT(LEFT(OFFSET(Лист1!$E$2,SUMIFS(Жеребьёвка!$B$4:$B$60,Жеребьёвка!$C$4:$C$60,Жеребьёвка!Y$2),Жеребьёвка!$D61),5),2),LEFT(LEFT(OFFSET(Лист1!$E$2,SUMIFS(Жеребьёвка!$B$4:$B$60,Жеребьёвка!$C$4:$C$60,Жеребьёвка!Y$2),Жеребьёвка!$D61),5),2))))))</f>
        <v/>
      </c>
      <c r="Z61" s="119"/>
      <c r="AA61" s="119" t="str">
        <f ca="1">IF(AA$2="","",IF(OFFSET(Лист1!$E$2,SUMIFS(Жеребьёвка!$B$4:$B$60,Жеребьёвка!$C$4:$C$60,Жеребьёвка!AA$2),Жеребьёвка!$D61)=".","",IF(OFFSET(Лист1!$E$2,SUMIFS(Жеребьёвка!$B$4:$B$60,Жеребьёвка!$C$4:$C$60,Жеребьёвка!AA$2),Жеребьёвка!$D61)="-","Введите данные",IF(OFFSET(Лист1!$E$2,SUMIFS(Жеребьёвка!$B$4:$B$60,Жеребьёвка!$C$4:$C$60,Жеребьёвка!AA$2),Жеребьёвка!$D61)="Автомат","Без отбора",DATE(2017,RIGHT(LEFT(OFFSET(Лист1!$E$2,SUMIFS(Жеребьёвка!$B$4:$B$60,Жеребьёвка!$C$4:$C$60,Жеребьёвка!AA$2),Жеребьёвка!$D61),5),2),LEFT(LEFT(OFFSET(Лист1!$E$2,SUMIFS(Жеребьёвка!$B$4:$B$60,Жеребьёвка!$C$4:$C$60,Жеребьёвка!AA$2),Жеребьёвка!$D61),5),2))))))</f>
        <v/>
      </c>
      <c r="AB61" s="119"/>
      <c r="AC61" s="119">
        <f ca="1">IF(AC$2="","",IF(OFFSET(Лист1!$E$2,SUMIFS(Жеребьёвка!$B$4:$B$60,Жеребьёвка!$C$4:$C$60,Жеребьёвка!AC$2),Жеребьёвка!$D61)=".","",IF(OFFSET(Лист1!$E$2,SUMIFS(Жеребьёвка!$B$4:$B$60,Жеребьёвка!$C$4:$C$60,Жеребьёвка!AC$2),Жеребьёвка!$D61)="-","Введите данные",IF(OFFSET(Лист1!$E$2,SUMIFS(Жеребьёвка!$B$4:$B$60,Жеребьёвка!$C$4:$C$60,Жеребьёвка!AC$2),Жеребьёвка!$D61)="Автомат","Без отбора",DATE(2017,RIGHT(LEFT(OFFSET(Лист1!$E$2,SUMIFS(Жеребьёвка!$B$4:$B$60,Жеребьёвка!$C$4:$C$60,Жеребьёвка!AC$2),Жеребьёвка!$D61),5),2),LEFT(LEFT(OFFSET(Лист1!$E$2,SUMIFS(Жеребьёвка!$B$4:$B$60,Жеребьёвка!$C$4:$C$60,Жеребьёвка!AC$2),Жеребьёвка!$D61),5),2))))))</f>
        <v>42812</v>
      </c>
      <c r="AD61" s="119">
        <f ca="1">IF(AC$2="","",IF(OFFSET(Лист1!$E$2,SUMIFS(Жеребьёвка!$B$4:$B$60,Жеребьёвка!$C$4:$C$60,Жеребьёвка!AC$2),Жеребьёвка!$D61)=".","",IF(OFFSET(Лист1!$E$2,SUMIFS(Жеребьёвка!$B$4:$B$60,Жеребьёвка!$C$4:$C$60,Жеребьёвка!AC$2),Жеребьёвка!$D61)="-","Введите данные",IF(OFFSET(Лист1!$E$2,SUMIFS(Жеребьёвка!$B$4:$B$60,Жеребьёвка!$C$4:$C$60,Жеребьёвка!AC$2),Жеребьёвка!$D61)="Автомат","Без отбора",DATE(2017,RIGHT(RIGHT(OFFSET(Лист1!$E$2,SUMIFS(Жеребьёвка!$B$4:$B$60,Жеребьёвка!$C$4:$C$60,Жеребьёвка!AC$2),Жеребьёвка!$D61),5),2),LEFT(RIGHT(OFFSET(Лист1!$E$2,SUMIFS(Жеребьёвка!$B$4:$B$60,Жеребьёвка!$C$4:$C$60,Жеребьёвка!AC$2),Жеребьёвка!$D61),5),2))))))</f>
        <v>42815</v>
      </c>
      <c r="AE61" s="119" t="str">
        <f ca="1">IF(AE$2="","",IF(OFFSET(Лист1!$E$2,SUMIFS(Жеребьёвка!$B$4:$B$60,Жеребьёвка!$C$4:$C$60,Жеребьёвка!AE$2),Жеребьёвка!$D61)=".","",IF(OFFSET(Лист1!$E$2,SUMIFS(Жеребьёвка!$B$4:$B$60,Жеребьёвка!$C$4:$C$60,Жеребьёвка!AE$2),Жеребьёвка!$D61)="-","Введите данные",IF(OFFSET(Лист1!$E$2,SUMIFS(Жеребьёвка!$B$4:$B$60,Жеребьёвка!$C$4:$C$60,Жеребьёвка!AE$2),Жеребьёвка!$D61)="Автомат","Без отбора",DATE(2017,RIGHT(LEFT(OFFSET(Лист1!$E$2,SUMIFS(Жеребьёвка!$B$4:$B$60,Жеребьёвка!$C$4:$C$60,Жеребьёвка!AE$2),Жеребьёвка!$D61),5),2),LEFT(LEFT(OFFSET(Лист1!$E$2,SUMIFS(Жеребьёвка!$B$4:$B$60,Жеребьёвка!$C$4:$C$60,Жеребьёвка!AE$2),Жеребьёвка!$D61),5),2))))))</f>
        <v/>
      </c>
      <c r="AF61" s="119"/>
      <c r="AG61" s="119" t="str">
        <f ca="1">IF(AG$2="","",IF(OFFSET(Лист1!$E$2,SUMIFS(Жеребьёвка!$B$4:$B$60,Жеребьёвка!$C$4:$C$60,Жеребьёвка!AG$2),Жеребьёвка!$D61)=".","",IF(OFFSET(Лист1!$E$2,SUMIFS(Жеребьёвка!$B$4:$B$60,Жеребьёвка!$C$4:$C$60,Жеребьёвка!AG$2),Жеребьёвка!$D61)="-","Введите данные",IF(OFFSET(Лист1!$E$2,SUMIFS(Жеребьёвка!$B$4:$B$60,Жеребьёвка!$C$4:$C$60,Жеребьёвка!AG$2),Жеребьёвка!$D61)="Автомат","Без отбора",DATE(2017,RIGHT(LEFT(OFFSET(Лист1!$E$2,SUMIFS(Жеребьёвка!$B$4:$B$60,Жеребьёвка!$C$4:$C$60,Жеребьёвка!AG$2),Жеребьёвка!$D61),5),2),LEFT(LEFT(OFFSET(Лист1!$E$2,SUMIFS(Жеребьёвка!$B$4:$B$60,Жеребьёвка!$C$4:$C$60,Жеребьёвка!AG$2),Жеребьёвка!$D61),5),2))))))</f>
        <v/>
      </c>
      <c r="AH61" s="119" t="str">
        <f ca="1">IF(AG$2="","",IF(OFFSET(Лист1!$E$2,SUMIFS(Жеребьёвка!$B$4:$B$60,Жеребьёвка!$C$4:$C$60,Жеребьёвка!AG$2),Жеребьёвка!$D61)=".","",IF(OFFSET(Лист1!$E$2,SUMIFS(Жеребьёвка!$B$4:$B$60,Жеребьёвка!$C$4:$C$60,Жеребьёвка!AG$2),Жеребьёвка!$D61)="-","Введите данные",IF(OFFSET(Лист1!$E$2,SUMIFS(Жеребьёвка!$B$4:$B$60,Жеребьёвка!$C$4:$C$60,Жеребьёвка!AG$2),Жеребьёвка!$D61)="Автомат","Без отбора",DATE(2017,RIGHT(RIGHT(OFFSET(Лист1!$E$2,SUMIFS(Жеребьёвка!$B$4:$B$60,Жеребьёвка!$C$4:$C$60,Жеребьёвка!AG$2),Жеребьёвка!$D61),5),2),LEFT(RIGHT(OFFSET(Лист1!$E$2,SUMIFS(Жеребьёвка!$B$4:$B$60,Жеребьёвка!$C$4:$C$60,Жеребьёвка!AG$2),Жеребьёвка!$D61),5),2))))))</f>
        <v/>
      </c>
      <c r="AI61" s="119" t="str">
        <f ca="1">IF(AI$2="","",IF(OFFSET(Лист1!$E$2,SUMIFS(Жеребьёвка!$B$4:$B$60,Жеребьёвка!$C$4:$C$60,Жеребьёвка!AI$2),Жеребьёвка!$D61)=".","",IF(OFFSET(Лист1!$E$2,SUMIFS(Жеребьёвка!$B$4:$B$60,Жеребьёвка!$C$4:$C$60,Жеребьёвка!AI$2),Жеребьёвка!$D61)="-","Введите данные",IF(OFFSET(Лист1!$E$2,SUMIFS(Жеребьёвка!$B$4:$B$60,Жеребьёвка!$C$4:$C$60,Жеребьёвка!AI$2),Жеребьёвка!$D61)="Автомат","Без отбора",DATE(2017,RIGHT(LEFT(OFFSET(Лист1!$E$2,SUMIFS(Жеребьёвка!$B$4:$B$60,Жеребьёвка!$C$4:$C$60,Жеребьёвка!AI$2),Жеребьёвка!$D61),5),2),LEFT(LEFT(OFFSET(Лист1!$E$2,SUMIFS(Жеребьёвка!$B$4:$B$60,Жеребьёвка!$C$4:$C$60,Жеребьёвка!AI$2),Жеребьёвка!$D61),5),2))))))</f>
        <v/>
      </c>
      <c r="AJ61" s="119"/>
      <c r="AK61" s="119" t="str">
        <f ca="1">IF(AK$2="","",IF(OFFSET(Лист1!$E$2,SUMIFS(Жеребьёвка!$B$4:$B$60,Жеребьёвка!$C$4:$C$60,Жеребьёвка!AK$2),Жеребьёвка!$D61)=".","",IF(OFFSET(Лист1!$E$2,SUMIFS(Жеребьёвка!$B$4:$B$60,Жеребьёвка!$C$4:$C$60,Жеребьёвка!AK$2),Жеребьёвка!$D61)="-","Введите данные",IF(OFFSET(Лист1!$E$2,SUMIFS(Жеребьёвка!$B$4:$B$60,Жеребьёвка!$C$4:$C$60,Жеребьёвка!AK$2),Жеребьёвка!$D61)="Автомат","Без отбора",DATE(2017,RIGHT(LEFT(OFFSET(Лист1!$E$2,SUMIFS(Жеребьёвка!$B$4:$B$60,Жеребьёвка!$C$4:$C$60,Жеребьёвка!AK$2),Жеребьёвка!$D61),5),2),LEFT(LEFT(OFFSET(Лист1!$E$2,SUMIFS(Жеребьёвка!$B$4:$B$60,Жеребьёвка!$C$4:$C$60,Жеребьёвка!AK$2),Жеребьёвка!$D61),5),2))))))</f>
        <v/>
      </c>
      <c r="AL61" s="119"/>
    </row>
    <row r="62" spans="1:38" x14ac:dyDescent="0.25">
      <c r="D62" s="113">
        <v>59</v>
      </c>
      <c r="F62" s="129" t="s">
        <v>62</v>
      </c>
      <c r="G62" s="119" t="str">
        <f ca="1">IF(G$2="","",IF(OFFSET(Лист1!$E$2,SUMIFS(Жеребьёвка!$B$4:$B$60,Жеребьёвка!$C$4:$C$60,Жеребьёвка!G$2),Жеребьёвка!$D62)=".","",IF(OFFSET(Лист1!$E$2,SUMIFS(Жеребьёвка!$B$4:$B$60,Жеребьёвка!$C$4:$C$60,Жеребьёвка!G$2),Жеребьёвка!$D62)="-","Введите данные",IF(OFFSET(Лист1!$E$2,SUMIFS(Жеребьёвка!$B$4:$B$60,Жеребьёвка!$C$4:$C$60,Жеребьёвка!G$2),Жеребьёвка!$D62)="Автомат","Без отбора",DATE(2017,RIGHT(LEFT(OFFSET(Лист1!$E$2,SUMIFS(Жеребьёвка!$B$4:$B$60,Жеребьёвка!$C$4:$C$60,Жеребьёвка!G$2),Жеребьёвка!$D62),5),2),LEFT(LEFT(OFFSET(Лист1!$E$2,SUMIFS(Жеребьёвка!$B$4:$B$60,Жеребьёвка!$C$4:$C$60,Жеребьёвка!G$2),Жеребьёвка!$D62),5),2))))))</f>
        <v/>
      </c>
      <c r="H62" s="119" t="str">
        <f ca="1">IF(G$2="","",IF(OFFSET(Лист1!$E$2,SUMIFS(Жеребьёвка!$B$4:$B$60,Жеребьёвка!$C$4:$C$60,Жеребьёвка!G$2),Жеребьёвка!$D62)=".","",IF(OFFSET(Лист1!$E$2,SUMIFS(Жеребьёвка!$B$4:$B$60,Жеребьёвка!$C$4:$C$60,Жеребьёвка!G$2),Жеребьёвка!$D62)="-","Введите данные",IF(OFFSET(Лист1!$E$2,SUMIFS(Жеребьёвка!$B$4:$B$60,Жеребьёвка!$C$4:$C$60,Жеребьёвка!G$2),Жеребьёвка!$D62)="Автомат","Без отбора",DATE(2017,RIGHT(RIGHT(OFFSET(Лист1!$E$2,SUMIFS(Жеребьёвка!$B$4:$B$60,Жеребьёвка!$C$4:$C$60,Жеребьёвка!G$2),Жеребьёвка!$D62),5),2),LEFT(RIGHT(OFFSET(Лист1!$E$2,SUMIFS(Жеребьёвка!$B$4:$B$60,Жеребьёвка!$C$4:$C$60,Жеребьёвка!G$2),Жеребьёвка!$D62),5),2))))))</f>
        <v/>
      </c>
      <c r="I62" s="119" t="str">
        <f ca="1">IF(I$2="","",IF(OFFSET(Лист1!$E$2,SUMIFS(Жеребьёвка!$B$4:$B$60,Жеребьёвка!$C$4:$C$60,Жеребьёвка!I$2),Жеребьёвка!$D62)=".","",IF(OFFSET(Лист1!$E$2,SUMIFS(Жеребьёвка!$B$4:$B$60,Жеребьёвка!$C$4:$C$60,Жеребьёвка!I$2),Жеребьёвка!$D62)="-","Введите данные",IF(OFFSET(Лист1!$E$2,SUMIFS(Жеребьёвка!$B$4:$B$60,Жеребьёвка!$C$4:$C$60,Жеребьёвка!I$2),Жеребьёвка!$D62)="Автомат","Без отбора",DATE(2017,RIGHT(LEFT(OFFSET(Лист1!$E$2,SUMIFS(Жеребьёвка!$B$4:$B$60,Жеребьёвка!$C$4:$C$60,Жеребьёвка!I$2),Жеребьёвка!$D62),5),2),LEFT(LEFT(OFFSET(Лист1!$E$2,SUMIFS(Жеребьёвка!$B$4:$B$60,Жеребьёвка!$C$4:$C$60,Жеребьёвка!I$2),Жеребьёвка!$D62),5),2))))))</f>
        <v/>
      </c>
      <c r="J62" s="119" t="str">
        <f ca="1">IF(I$2="","",IF(OFFSET(Лист1!$E$2,SUMIFS(Жеребьёвка!$B$4:$B$60,Жеребьёвка!$C$4:$C$60,Жеребьёвка!I$2),Жеребьёвка!$D62)=".","",IF(OFFSET(Лист1!$E$2,SUMIFS(Жеребьёвка!$B$4:$B$60,Жеребьёвка!$C$4:$C$60,Жеребьёвка!I$2),Жеребьёвка!$D62)="-","Введите данные",IF(OFFSET(Лист1!$E$2,SUMIFS(Жеребьёвка!$B$4:$B$60,Жеребьёвка!$C$4:$C$60,Жеребьёвка!I$2),Жеребьёвка!$D62)="Автомат","Без отбора",DATE(2017,RIGHT(RIGHT(OFFSET(Лист1!$E$2,SUMIFS(Жеребьёвка!$B$4:$B$60,Жеребьёвка!$C$4:$C$60,Жеребьёвка!I$2),Жеребьёвка!$D62),5),2),LEFT(RIGHT(OFFSET(Лист1!$E$2,SUMIFS(Жеребьёвка!$B$4:$B$60,Жеребьёвка!$C$4:$C$60,Жеребьёвка!I$2),Жеребьёвка!$D62),5),2))))))</f>
        <v/>
      </c>
      <c r="K62" s="119" t="str">
        <f ca="1">IF(K$2="","",IF(OFFSET(Лист1!$E$2,SUMIFS(Жеребьёвка!$B$4:$B$60,Жеребьёвка!$C$4:$C$60,Жеребьёвка!K$2),Жеребьёвка!$D62)=".","",IF(OFFSET(Лист1!$E$2,SUMIFS(Жеребьёвка!$B$4:$B$60,Жеребьёвка!$C$4:$C$60,Жеребьёвка!K$2),Жеребьёвка!$D62)="-","Введите данные",IF(OFFSET(Лист1!$E$2,SUMIFS(Жеребьёвка!$B$4:$B$60,Жеребьёвка!$C$4:$C$60,Жеребьёвка!K$2),Жеребьёвка!$D62)="Автомат","Без отбора",DATE(2017,RIGHT(LEFT(OFFSET(Лист1!$E$2,SUMIFS(Жеребьёвка!$B$4:$B$60,Жеребьёвка!$C$4:$C$60,Жеребьёвка!K$2),Жеребьёвка!$D62),5),2),LEFT(LEFT(OFFSET(Лист1!$E$2,SUMIFS(Жеребьёвка!$B$4:$B$60,Жеребьёвка!$C$4:$C$60,Жеребьёвка!K$2),Жеребьёвка!$D62),5),2))))))</f>
        <v/>
      </c>
      <c r="L62" s="119" t="str">
        <f ca="1">IF(K$2="","",IF(OFFSET(Лист1!$E$2,SUMIFS(Жеребьёвка!$B$4:$B$60,Жеребьёвка!$C$4:$C$60,Жеребьёвка!K$2),Жеребьёвка!$D62)=".","",IF(OFFSET(Лист1!$E$2,SUMIFS(Жеребьёвка!$B$4:$B$60,Жеребьёвка!$C$4:$C$60,Жеребьёвка!K$2),Жеребьёвка!$D62)="-","Введите данные",IF(OFFSET(Лист1!$E$2,SUMIFS(Жеребьёвка!$B$4:$B$60,Жеребьёвка!$C$4:$C$60,Жеребьёвка!K$2),Жеребьёвка!$D62)="Автомат","Без отбора",DATE(2017,RIGHT(RIGHT(OFFSET(Лист1!$E$2,SUMIFS(Жеребьёвка!$B$4:$B$60,Жеребьёвка!$C$4:$C$60,Жеребьёвка!K$2),Жеребьёвка!$D62),5),2),LEFT(RIGHT(OFFSET(Лист1!$E$2,SUMIFS(Жеребьёвка!$B$4:$B$60,Жеребьёвка!$C$4:$C$60,Жеребьёвка!K$2),Жеребьёвка!$D62),5),2))))))</f>
        <v/>
      </c>
      <c r="M62" s="119">
        <f ca="1">IF(M$2="","",IF(OFFSET(Лист1!$E$2,SUMIFS(Жеребьёвка!$B$4:$B$60,Жеребьёвка!$C$4:$C$60,Жеребьёвка!M$2),Жеребьёвка!$D62)=".","",IF(OFFSET(Лист1!$E$2,SUMIFS(Жеребьёвка!$B$4:$B$60,Жеребьёвка!$C$4:$C$60,Жеребьёвка!M$2),Жеребьёвка!$D62)="-","Введите данные",IF(OFFSET(Лист1!$E$2,SUMIFS(Жеребьёвка!$B$4:$B$60,Жеребьёвка!$C$4:$C$60,Жеребьёвка!M$2),Жеребьёвка!$D62)="Автомат","Без отбора",DATE(2017,RIGHT(LEFT(OFFSET(Лист1!$E$2,SUMIFS(Жеребьёвка!$B$4:$B$60,Жеребьёвка!$C$4:$C$60,Жеребьёвка!M$2),Жеребьёвка!$D62),5),2),LEFT(LEFT(OFFSET(Лист1!$E$2,SUMIFS(Жеребьёвка!$B$4:$B$60,Жеребьёвка!$C$4:$C$60,Жеребьёвка!M$2),Жеребьёвка!$D62),5),2))))))</f>
        <v>42814</v>
      </c>
      <c r="N62" s="119">
        <f ca="1">IF(M$2="","",IF(OFFSET(Лист1!$E$2,SUMIFS(Жеребьёвка!$B$4:$B$60,Жеребьёвка!$C$4:$C$60,Жеребьёвка!M$2),Жеребьёвка!$D62)=".","",IF(OFFSET(Лист1!$E$2,SUMIFS(Жеребьёвка!$B$4:$B$60,Жеребьёвка!$C$4:$C$60,Жеребьёвка!M$2),Жеребьёвка!$D62)="-","Введите данные",IF(OFFSET(Лист1!$E$2,SUMIFS(Жеребьёвка!$B$4:$B$60,Жеребьёвка!$C$4:$C$60,Жеребьёвка!M$2),Жеребьёвка!$D62)="Автомат","Без отбора",DATE(2017,RIGHT(RIGHT(OFFSET(Лист1!$E$2,SUMIFS(Жеребьёвка!$B$4:$B$60,Жеребьёвка!$C$4:$C$60,Жеребьёвка!M$2),Жеребьёвка!$D62),5),2),LEFT(RIGHT(OFFSET(Лист1!$E$2,SUMIFS(Жеребьёвка!$B$4:$B$60,Жеребьёвка!$C$4:$C$60,Жеребьёвка!M$2),Жеребьёвка!$D62),5),2))))))</f>
        <v>42818</v>
      </c>
      <c r="O62" s="119" t="str">
        <f ca="1">IF(O$2="","",IF(OFFSET(Лист1!$E$2,SUMIFS(Жеребьёвка!$B$4:$B$60,Жеребьёвка!$C$4:$C$60,Жеребьёвка!O$2),Жеребьёвка!$D62)=".","",IF(OFFSET(Лист1!$E$2,SUMIFS(Жеребьёвка!$B$4:$B$60,Жеребьёвка!$C$4:$C$60,Жеребьёвка!O$2),Жеребьёвка!$D62)="-","Введите данные",IF(OFFSET(Лист1!$E$2,SUMIFS(Жеребьёвка!$B$4:$B$60,Жеребьёвка!$C$4:$C$60,Жеребьёвка!O$2),Жеребьёвка!$D62)="Автомат","Без отбора",DATE(2017,RIGHT(LEFT(OFFSET(Лист1!$E$2,SUMIFS(Жеребьёвка!$B$4:$B$60,Жеребьёвка!$C$4:$C$60,Жеребьёвка!O$2),Жеребьёвка!$D62),5),2),LEFT(LEFT(OFFSET(Лист1!$E$2,SUMIFS(Жеребьёвка!$B$4:$B$60,Жеребьёвка!$C$4:$C$60,Жеребьёвка!O$2),Жеребьёвка!$D62),5),2))))))</f>
        <v/>
      </c>
      <c r="P62" s="119" t="str">
        <f ca="1">IF(O$2="","",IF(OFFSET(Лист1!$E$2,SUMIFS(Жеребьёвка!$B$4:$B$60,Жеребьёвка!$C$4:$C$60,Жеребьёвка!O$2),Жеребьёвка!$D62)=".","",IF(OFFSET(Лист1!$E$2,SUMIFS(Жеребьёвка!$B$4:$B$60,Жеребьёвка!$C$4:$C$60,Жеребьёвка!O$2),Жеребьёвка!$D62)="-","Введите данные",IF(OFFSET(Лист1!$E$2,SUMIFS(Жеребьёвка!$B$4:$B$60,Жеребьёвка!$C$4:$C$60,Жеребьёвка!O$2),Жеребьёвка!$D62)="Автомат","Без отбора",DATE(2017,RIGHT(RIGHT(OFFSET(Лист1!$E$2,SUMIFS(Жеребьёвка!$B$4:$B$60,Жеребьёвка!$C$4:$C$60,Жеребьёвка!O$2),Жеребьёвка!$D62),5),2),LEFT(RIGHT(OFFSET(Лист1!$E$2,SUMIFS(Жеребьёвка!$B$4:$B$60,Жеребьёвка!$C$4:$C$60,Жеребьёвка!O$2),Жеребьёвка!$D62),5),2))))))</f>
        <v/>
      </c>
      <c r="Q62" s="119">
        <f ca="1">IF(Q$2="","",IF(OFFSET(Лист1!$E$2,SUMIFS(Жеребьёвка!$B$4:$B$60,Жеребьёвка!$C$4:$C$60,Жеребьёвка!Q$2),Жеребьёвка!$D62)=".","",IF(OFFSET(Лист1!$E$2,SUMIFS(Жеребьёвка!$B$4:$B$60,Жеребьёвка!$C$4:$C$60,Жеребьёвка!Q$2),Жеребьёвка!$D62)="-","Введите данные",IF(OFFSET(Лист1!$E$2,SUMIFS(Жеребьёвка!$B$4:$B$60,Жеребьёвка!$C$4:$C$60,Жеребьёвка!Q$2),Жеребьёвка!$D62)="Автомат","Без отбора",DATE(2017,RIGHT(LEFT(OFFSET(Лист1!$E$2,SUMIFS(Жеребьёвка!$B$4:$B$60,Жеребьёвка!$C$4:$C$60,Жеребьёвка!Q$2),Жеребьёвка!$D62),5),2),LEFT(LEFT(OFFSET(Лист1!$E$2,SUMIFS(Жеребьёвка!$B$4:$B$60,Жеребьёвка!$C$4:$C$60,Жеребьёвка!Q$2),Жеребьёвка!$D62),5),2))))))</f>
        <v>42812</v>
      </c>
      <c r="R62" s="119">
        <f ca="1">IF(Q$2="","",IF(OFFSET(Лист1!$E$2,SUMIFS(Жеребьёвка!$B$4:$B$60,Жеребьёвка!$C$4:$C$60,Жеребьёвка!Q$2),Жеребьёвка!$D62)=".","",IF(OFFSET(Лист1!$E$2,SUMIFS(Жеребьёвка!$B$4:$B$60,Жеребьёвка!$C$4:$C$60,Жеребьёвка!Q$2),Жеребьёвка!$D62)="-","Введите данные",IF(OFFSET(Лист1!$E$2,SUMIFS(Жеребьёвка!$B$4:$B$60,Жеребьёвка!$C$4:$C$60,Жеребьёвка!Q$2),Жеребьёвка!$D62)="Автомат","Без отбора",DATE(2017,RIGHT(RIGHT(OFFSET(Лист1!$E$2,SUMIFS(Жеребьёвка!$B$4:$B$60,Жеребьёвка!$C$4:$C$60,Жеребьёвка!Q$2),Жеребьёвка!$D62),5),2),LEFT(RIGHT(OFFSET(Лист1!$E$2,SUMIFS(Жеребьёвка!$B$4:$B$60,Жеребьёвка!$C$4:$C$60,Жеребьёвка!Q$2),Жеребьёвка!$D62),5),2))))))</f>
        <v>42819</v>
      </c>
      <c r="S62" s="119">
        <f ca="1">IF(S$2="","",IF(OFFSET(Лист1!$E$2,SUMIFS(Жеребьёвка!$B$4:$B$60,Жеребьёвка!$C$4:$C$60,Жеребьёвка!S$2),Жеребьёвка!$D62)=".","",IF(OFFSET(Лист1!$E$2,SUMIFS(Жеребьёвка!$B$4:$B$60,Жеребьёвка!$C$4:$C$60,Жеребьёвка!S$2),Жеребьёвка!$D62)="-","Введите данные",IF(OFFSET(Лист1!$E$2,SUMIFS(Жеребьёвка!$B$4:$B$60,Жеребьёвка!$C$4:$C$60,Жеребьёвка!S$2),Жеребьёвка!$D62)="Автомат","Без отбора",DATE(2017,RIGHT(LEFT(OFFSET(Лист1!$E$2,SUMIFS(Жеребьёвка!$B$4:$B$60,Жеребьёвка!$C$4:$C$60,Жеребьёвка!S$2),Жеребьёвка!$D62),5),2),LEFT(LEFT(OFFSET(Лист1!$E$2,SUMIFS(Жеребьёвка!$B$4:$B$60,Жеребьёвка!$C$4:$C$60,Жеребьёвка!S$2),Жеребьёвка!$D62),5),2))))))</f>
        <v>42812</v>
      </c>
      <c r="T62" s="134">
        <v>42820</v>
      </c>
      <c r="U62" s="134"/>
      <c r="V62" s="134"/>
      <c r="W62" s="119" t="str">
        <f ca="1">IF(W$2="","",IF(OFFSET(Лист1!$E$2,SUMIFS(Жеребьёвка!$B$4:$B$60,Жеребьёвка!$C$4:$C$60,Жеребьёвка!W$2),Жеребьёвка!$D62)=".","",IF(OFFSET(Лист1!$E$2,SUMIFS(Жеребьёвка!$B$4:$B$60,Жеребьёвка!$C$4:$C$60,Жеребьёвка!W$2),Жеребьёвка!$D62)="-","Введите данные",IF(OFFSET(Лист1!$E$2,SUMIFS(Жеребьёвка!$B$4:$B$60,Жеребьёвка!$C$4:$C$60,Жеребьёвка!W$2),Жеребьёвка!$D62)="Автомат","Без отбора",DATE(2017,RIGHT(LEFT(OFFSET(Лист1!$E$2,SUMIFS(Жеребьёвка!$B$4:$B$60,Жеребьёвка!$C$4:$C$60,Жеребьёвка!W$2),Жеребьёвка!$D62),5),2),LEFT(LEFT(OFFSET(Лист1!$E$2,SUMIFS(Жеребьёвка!$B$4:$B$60,Жеребьёвка!$C$4:$C$60,Жеребьёвка!W$2),Жеребьёвка!$D62),5),2))))))</f>
        <v/>
      </c>
      <c r="X62" s="119" t="str">
        <f ca="1">IF(W$2="","",IF(OFFSET(Лист1!$E$2,SUMIFS(Жеребьёвка!$B$4:$B$60,Жеребьёвка!$C$4:$C$60,Жеребьёвка!W$2),Жеребьёвка!$D62)=".","",IF(OFFSET(Лист1!$E$2,SUMIFS(Жеребьёвка!$B$4:$B$60,Жеребьёвка!$C$4:$C$60,Жеребьёвка!W$2),Жеребьёвка!$D62)="-","Введите данные",IF(OFFSET(Лист1!$E$2,SUMIFS(Жеребьёвка!$B$4:$B$60,Жеребьёвка!$C$4:$C$60,Жеребьёвка!W$2),Жеребьёвка!$D62)="Автомат","Без отбора",DATE(2017,RIGHT(RIGHT(OFFSET(Лист1!$E$2,SUMIFS(Жеребьёвка!$B$4:$B$60,Жеребьёвка!$C$4:$C$60,Жеребьёвка!W$2),Жеребьёвка!$D62),5),2),LEFT(RIGHT(OFFSET(Лист1!$E$2,SUMIFS(Жеребьёвка!$B$4:$B$60,Жеребьёвка!$C$4:$C$60,Жеребьёвка!W$2),Жеребьёвка!$D62),5),2))))))</f>
        <v/>
      </c>
      <c r="Y62" s="119">
        <f ca="1">IF(Y$2="","",IF(OFFSET(Лист1!$E$2,SUMIFS(Жеребьёвка!$B$4:$B$60,Жеребьёвка!$C$4:$C$60,Жеребьёвка!Y$2),Жеребьёвка!$D62)=".","",IF(OFFSET(Лист1!$E$2,SUMIFS(Жеребьёвка!$B$4:$B$60,Жеребьёвка!$C$4:$C$60,Жеребьёвка!Y$2),Жеребьёвка!$D62)="-","Введите данные",IF(OFFSET(Лист1!$E$2,SUMIFS(Жеребьёвка!$B$4:$B$60,Жеребьёвка!$C$4:$C$60,Жеребьёвка!Y$2),Жеребьёвка!$D62)="Автомат","Без отбора",DATE(2017,RIGHT(LEFT(OFFSET(Лист1!$E$2,SUMIFS(Жеребьёвка!$B$4:$B$60,Жеребьёвка!$C$4:$C$60,Жеребьёвка!Y$2),Жеребьёвка!$D62),5),2),LEFT(LEFT(OFFSET(Лист1!$E$2,SUMIFS(Жеребьёвка!$B$4:$B$60,Жеребьёвка!$C$4:$C$60,Жеребьёвка!Y$2),Жеребьёвка!$D62),5),2))))))</f>
        <v>42813</v>
      </c>
      <c r="Z62" s="119"/>
      <c r="AA62" s="119">
        <f ca="1">IF(AA$2="","",IF(OFFSET(Лист1!$E$2,SUMIFS(Жеребьёвка!$B$4:$B$60,Жеребьёвка!$C$4:$C$60,Жеребьёвка!AA$2),Жеребьёвка!$D62)=".","",IF(OFFSET(Лист1!$E$2,SUMIFS(Жеребьёвка!$B$4:$B$60,Жеребьёвка!$C$4:$C$60,Жеребьёвка!AA$2),Жеребьёвка!$D62)="-","Введите данные",IF(OFFSET(Лист1!$E$2,SUMIFS(Жеребьёвка!$B$4:$B$60,Жеребьёвка!$C$4:$C$60,Жеребьёвка!AA$2),Жеребьёвка!$D62)="Автомат","Без отбора",DATE(2017,RIGHT(LEFT(OFFSET(Лист1!$E$2,SUMIFS(Жеребьёвка!$B$4:$B$60,Жеребьёвка!$C$4:$C$60,Жеребьёвка!AA$2),Жеребьёвка!$D62),5),2),LEFT(LEFT(OFFSET(Лист1!$E$2,SUMIFS(Жеребьёвка!$B$4:$B$60,Жеребьёвка!$C$4:$C$60,Жеребьёвка!AA$2),Жеребьёвка!$D62),5),2))))))</f>
        <v>42808</v>
      </c>
      <c r="AB62" s="119"/>
      <c r="AC62" s="119" t="str">
        <f ca="1">IF(AC$2="","",IF(OFFSET(Лист1!$E$2,SUMIFS(Жеребьёвка!$B$4:$B$60,Жеребьёвка!$C$4:$C$60,Жеребьёвка!AC$2),Жеребьёвка!$D62)=".","",IF(OFFSET(Лист1!$E$2,SUMIFS(Жеребьёвка!$B$4:$B$60,Жеребьёвка!$C$4:$C$60,Жеребьёвка!AC$2),Жеребьёвка!$D62)="-","Введите данные",IF(OFFSET(Лист1!$E$2,SUMIFS(Жеребьёвка!$B$4:$B$60,Жеребьёвка!$C$4:$C$60,Жеребьёвка!AC$2),Жеребьёвка!$D62)="Автомат","Без отбора",DATE(2017,RIGHT(LEFT(OFFSET(Лист1!$E$2,SUMIFS(Жеребьёвка!$B$4:$B$60,Жеребьёвка!$C$4:$C$60,Жеребьёвка!AC$2),Жеребьёвка!$D62),5),2),LEFT(LEFT(OFFSET(Лист1!$E$2,SUMIFS(Жеребьёвка!$B$4:$B$60,Жеребьёвка!$C$4:$C$60,Жеребьёвка!AC$2),Жеребьёвка!$D62),5),2))))))</f>
        <v/>
      </c>
      <c r="AD62" s="119" t="str">
        <f ca="1">IF(AC$2="","",IF(OFFSET(Лист1!$E$2,SUMIFS(Жеребьёвка!$B$4:$B$60,Жеребьёвка!$C$4:$C$60,Жеребьёвка!AC$2),Жеребьёвка!$D62)=".","",IF(OFFSET(Лист1!$E$2,SUMIFS(Жеребьёвка!$B$4:$B$60,Жеребьёвка!$C$4:$C$60,Жеребьёвка!AC$2),Жеребьёвка!$D62)="-","Введите данные",IF(OFFSET(Лист1!$E$2,SUMIFS(Жеребьёвка!$B$4:$B$60,Жеребьёвка!$C$4:$C$60,Жеребьёвка!AC$2),Жеребьёвка!$D62)="Автомат","Без отбора",DATE(2017,RIGHT(RIGHT(OFFSET(Лист1!$E$2,SUMIFS(Жеребьёвка!$B$4:$B$60,Жеребьёвка!$C$4:$C$60,Жеребьёвка!AC$2),Жеребьёвка!$D62),5),2),LEFT(RIGHT(OFFSET(Лист1!$E$2,SUMIFS(Жеребьёвка!$B$4:$B$60,Жеребьёвка!$C$4:$C$60,Жеребьёвка!AC$2),Жеребьёвка!$D62),5),2))))))</f>
        <v/>
      </c>
      <c r="AE62" s="119" t="str">
        <f ca="1">IF(AE$2="","",IF(OFFSET(Лист1!$E$2,SUMIFS(Жеребьёвка!$B$4:$B$60,Жеребьёвка!$C$4:$C$60,Жеребьёвка!AE$2),Жеребьёвка!$D62)=".","",IF(OFFSET(Лист1!$E$2,SUMIFS(Жеребьёвка!$B$4:$B$60,Жеребьёвка!$C$4:$C$60,Жеребьёвка!AE$2),Жеребьёвка!$D62)="-","Введите данные",IF(OFFSET(Лист1!$E$2,SUMIFS(Жеребьёвка!$B$4:$B$60,Жеребьёвка!$C$4:$C$60,Жеребьёвка!AE$2),Жеребьёвка!$D62)="Автомат","Без отбора",DATE(2017,RIGHT(LEFT(OFFSET(Лист1!$E$2,SUMIFS(Жеребьёвка!$B$4:$B$60,Жеребьёвка!$C$4:$C$60,Жеребьёвка!AE$2),Жеребьёвка!$D62),5),2),LEFT(LEFT(OFFSET(Лист1!$E$2,SUMIFS(Жеребьёвка!$B$4:$B$60,Жеребьёвка!$C$4:$C$60,Жеребьёвка!AE$2),Жеребьёвка!$D62),5),2))))))</f>
        <v/>
      </c>
      <c r="AF62" s="119"/>
      <c r="AG62" s="119" t="str">
        <f ca="1">IF(AG$2="","",IF(OFFSET(Лист1!$E$2,SUMIFS(Жеребьёвка!$B$4:$B$60,Жеребьёвка!$C$4:$C$60,Жеребьёвка!AG$2),Жеребьёвка!$D62)=".","",IF(OFFSET(Лист1!$E$2,SUMIFS(Жеребьёвка!$B$4:$B$60,Жеребьёвка!$C$4:$C$60,Жеребьёвка!AG$2),Жеребьёвка!$D62)="-","Введите данные",IF(OFFSET(Лист1!$E$2,SUMIFS(Жеребьёвка!$B$4:$B$60,Жеребьёвка!$C$4:$C$60,Жеребьёвка!AG$2),Жеребьёвка!$D62)="Автомат","Без отбора",DATE(2017,RIGHT(LEFT(OFFSET(Лист1!$E$2,SUMIFS(Жеребьёвка!$B$4:$B$60,Жеребьёвка!$C$4:$C$60,Жеребьёвка!AG$2),Жеребьёвка!$D62),5),2),LEFT(LEFT(OFFSET(Лист1!$E$2,SUMIFS(Жеребьёвка!$B$4:$B$60,Жеребьёвка!$C$4:$C$60,Жеребьёвка!AG$2),Жеребьёвка!$D62),5),2))))))</f>
        <v/>
      </c>
      <c r="AH62" s="119" t="str">
        <f ca="1">IF(AG$2="","",IF(OFFSET(Лист1!$E$2,SUMIFS(Жеребьёвка!$B$4:$B$60,Жеребьёвка!$C$4:$C$60,Жеребьёвка!AG$2),Жеребьёвка!$D62)=".","",IF(OFFSET(Лист1!$E$2,SUMIFS(Жеребьёвка!$B$4:$B$60,Жеребьёвка!$C$4:$C$60,Жеребьёвка!AG$2),Жеребьёвка!$D62)="-","Введите данные",IF(OFFSET(Лист1!$E$2,SUMIFS(Жеребьёвка!$B$4:$B$60,Жеребьёвка!$C$4:$C$60,Жеребьёвка!AG$2),Жеребьёвка!$D62)="Автомат","Без отбора",DATE(2017,RIGHT(RIGHT(OFFSET(Лист1!$E$2,SUMIFS(Жеребьёвка!$B$4:$B$60,Жеребьёвка!$C$4:$C$60,Жеребьёвка!AG$2),Жеребьёвка!$D62),5),2),LEFT(RIGHT(OFFSET(Лист1!$E$2,SUMIFS(Жеребьёвка!$B$4:$B$60,Жеребьёвка!$C$4:$C$60,Жеребьёвка!AG$2),Жеребьёвка!$D62),5),2))))))</f>
        <v/>
      </c>
      <c r="AI62" s="119" t="str">
        <f ca="1">IF(AI$2="","",IF(OFFSET(Лист1!$E$2,SUMIFS(Жеребьёвка!$B$4:$B$60,Жеребьёвка!$C$4:$C$60,Жеребьёвка!AI$2),Жеребьёвка!$D62)=".","",IF(OFFSET(Лист1!$E$2,SUMIFS(Жеребьёвка!$B$4:$B$60,Жеребьёвка!$C$4:$C$60,Жеребьёвка!AI$2),Жеребьёвка!$D62)="-","Введите данные",IF(OFFSET(Лист1!$E$2,SUMIFS(Жеребьёвка!$B$4:$B$60,Жеребьёвка!$C$4:$C$60,Жеребьёвка!AI$2),Жеребьёвка!$D62)="Автомат","Без отбора",DATE(2017,RIGHT(LEFT(OFFSET(Лист1!$E$2,SUMIFS(Жеребьёвка!$B$4:$B$60,Жеребьёвка!$C$4:$C$60,Жеребьёвка!AI$2),Жеребьёвка!$D62),5),2),LEFT(LEFT(OFFSET(Лист1!$E$2,SUMIFS(Жеребьёвка!$B$4:$B$60,Жеребьёвка!$C$4:$C$60,Жеребьёвка!AI$2),Жеребьёвка!$D62),5),2))))))</f>
        <v/>
      </c>
      <c r="AJ62" s="119"/>
      <c r="AK62" s="119" t="str">
        <f ca="1">IF(AK$2="","",IF(OFFSET(Лист1!$E$2,SUMIFS(Жеребьёвка!$B$4:$B$60,Жеребьёвка!$C$4:$C$60,Жеребьёвка!AK$2),Жеребьёвка!$D62)=".","",IF(OFFSET(Лист1!$E$2,SUMIFS(Жеребьёвка!$B$4:$B$60,Жеребьёвка!$C$4:$C$60,Жеребьёвка!AK$2),Жеребьёвка!$D62)="-","Введите данные",IF(OFFSET(Лист1!$E$2,SUMIFS(Жеребьёвка!$B$4:$B$60,Жеребьёвка!$C$4:$C$60,Жеребьёвка!AK$2),Жеребьёвка!$D62)="Автомат","Без отбора",DATE(2017,RIGHT(LEFT(OFFSET(Лист1!$E$2,SUMIFS(Жеребьёвка!$B$4:$B$60,Жеребьёвка!$C$4:$C$60,Жеребьёвка!AK$2),Жеребьёвка!$D62),5),2),LEFT(LEFT(OFFSET(Лист1!$E$2,SUMIFS(Жеребьёвка!$B$4:$B$60,Жеребьёвка!$C$4:$C$60,Жеребьёвка!AK$2),Жеребьёвка!$D62),5),2))))))</f>
        <v/>
      </c>
      <c r="AL62" s="119"/>
    </row>
    <row r="63" spans="1:38" x14ac:dyDescent="0.25">
      <c r="D63" s="113">
        <v>60</v>
      </c>
      <c r="F63" s="130" t="s">
        <v>63</v>
      </c>
      <c r="G63" s="119">
        <f ca="1">IF(G$2="","",IF(OFFSET(Лист1!$E$2,SUMIFS(Жеребьёвка!$B$4:$B$60,Жеребьёвка!$C$4:$C$60,Жеребьёвка!G$2),Жеребьёвка!$D63)=".","",IF(OFFSET(Лист1!$E$2,SUMIFS(Жеребьёвка!$B$4:$B$60,Жеребьёвка!$C$4:$C$60,Жеребьёвка!G$2),Жеребьёвка!$D63)="-","Введите данные",IF(OFFSET(Лист1!$E$2,SUMIFS(Жеребьёвка!$B$4:$B$60,Жеребьёвка!$C$4:$C$60,Жеребьёвка!G$2),Жеребьёвка!$D63)="Автомат","Без отбора",DATE(2017,RIGHT(LEFT(OFFSET(Лист1!$E$2,SUMIFS(Жеребьёвка!$B$4:$B$60,Жеребьёвка!$C$4:$C$60,Жеребьёвка!G$2),Жеребьёвка!$D63),5),2),LEFT(LEFT(OFFSET(Лист1!$E$2,SUMIFS(Жеребьёвка!$B$4:$B$60,Жеребьёвка!$C$4:$C$60,Жеребьёвка!G$2),Жеребьёвка!$D63),5),2))))))</f>
        <v>42815</v>
      </c>
      <c r="H63" s="119">
        <f ca="1">IF(G$2="","",IF(OFFSET(Лист1!$E$2,SUMIFS(Жеребьёвка!$B$4:$B$60,Жеребьёвка!$C$4:$C$60,Жеребьёвка!G$2),Жеребьёвка!$D63)=".","",IF(OFFSET(Лист1!$E$2,SUMIFS(Жеребьёвка!$B$4:$B$60,Жеребьёвка!$C$4:$C$60,Жеребьёвка!G$2),Жеребьёвка!$D63)="-","Введите данные",IF(OFFSET(Лист1!$E$2,SUMIFS(Жеребьёвка!$B$4:$B$60,Жеребьёвка!$C$4:$C$60,Жеребьёвка!G$2),Жеребьёвка!$D63)="Автомат","Без отбора",DATE(2017,RIGHT(RIGHT(OFFSET(Лист1!$E$2,SUMIFS(Жеребьёвка!$B$4:$B$60,Жеребьёвка!$C$4:$C$60,Жеребьёвка!G$2),Жеребьёвка!$D63),5),2),LEFT(RIGHT(OFFSET(Лист1!$E$2,SUMIFS(Жеребьёвка!$B$4:$B$60,Жеребьёвка!$C$4:$C$60,Жеребьёвка!G$2),Жеребьёвка!$D63),5),2))))))</f>
        <v>42819</v>
      </c>
      <c r="I63" s="119" t="str">
        <f ca="1">IF(I$2="","",IF(OFFSET(Лист1!$E$2,SUMIFS(Жеребьёвка!$B$4:$B$60,Жеребьёвка!$C$4:$C$60,Жеребьёвка!I$2),Жеребьёвка!$D63)=".","",IF(OFFSET(Лист1!$E$2,SUMIFS(Жеребьёвка!$B$4:$B$60,Жеребьёвка!$C$4:$C$60,Жеребьёвка!I$2),Жеребьёвка!$D63)="-","Введите данные",IF(OFFSET(Лист1!$E$2,SUMIFS(Жеребьёвка!$B$4:$B$60,Жеребьёвка!$C$4:$C$60,Жеребьёвка!I$2),Жеребьёвка!$D63)="Автомат","Без отбора",DATE(2017,RIGHT(LEFT(OFFSET(Лист1!$E$2,SUMIFS(Жеребьёвка!$B$4:$B$60,Жеребьёвка!$C$4:$C$60,Жеребьёвка!I$2),Жеребьёвка!$D63),5),2),LEFT(LEFT(OFFSET(Лист1!$E$2,SUMIFS(Жеребьёвка!$B$4:$B$60,Жеребьёвка!$C$4:$C$60,Жеребьёвка!I$2),Жеребьёвка!$D63),5),2))))))</f>
        <v/>
      </c>
      <c r="J63" s="119" t="str">
        <f ca="1">IF(I$2="","",IF(OFFSET(Лист1!$E$2,SUMIFS(Жеребьёвка!$B$4:$B$60,Жеребьёвка!$C$4:$C$60,Жеребьёвка!I$2),Жеребьёвка!$D63)=".","",IF(OFFSET(Лист1!$E$2,SUMIFS(Жеребьёвка!$B$4:$B$60,Жеребьёвка!$C$4:$C$60,Жеребьёвка!I$2),Жеребьёвка!$D63)="-","Введите данные",IF(OFFSET(Лист1!$E$2,SUMIFS(Жеребьёвка!$B$4:$B$60,Жеребьёвка!$C$4:$C$60,Жеребьёвка!I$2),Жеребьёвка!$D63)="Автомат","Без отбора",DATE(2017,RIGHT(RIGHT(OFFSET(Лист1!$E$2,SUMIFS(Жеребьёвка!$B$4:$B$60,Жеребьёвка!$C$4:$C$60,Жеребьёвка!I$2),Жеребьёвка!$D63),5),2),LEFT(RIGHT(OFFSET(Лист1!$E$2,SUMIFS(Жеребьёвка!$B$4:$B$60,Жеребьёвка!$C$4:$C$60,Жеребьёвка!I$2),Жеребьёвка!$D63),5),2))))))</f>
        <v/>
      </c>
      <c r="K63" s="119">
        <f ca="1">IF(K$2="","",IF(OFFSET(Лист1!$E$2,SUMIFS(Жеребьёвка!$B$4:$B$60,Жеребьёвка!$C$4:$C$60,Жеребьёвка!K$2),Жеребьёвка!$D63)=".","",IF(OFFSET(Лист1!$E$2,SUMIFS(Жеребьёвка!$B$4:$B$60,Жеребьёвка!$C$4:$C$60,Жеребьёвка!K$2),Жеребьёвка!$D63)="-","Введите данные",IF(OFFSET(Лист1!$E$2,SUMIFS(Жеребьёвка!$B$4:$B$60,Жеребьёвка!$C$4:$C$60,Жеребьёвка!K$2),Жеребьёвка!$D63)="Автомат","Без отбора",DATE(2017,RIGHT(LEFT(OFFSET(Лист1!$E$2,SUMIFS(Жеребьёвка!$B$4:$B$60,Жеребьёвка!$C$4:$C$60,Жеребьёвка!K$2),Жеребьёвка!$D63),5),2),LEFT(LEFT(OFFSET(Лист1!$E$2,SUMIFS(Жеребьёвка!$B$4:$B$60,Жеребьёвка!$C$4:$C$60,Жеребьёвка!K$2),Жеребьёвка!$D63),5),2))))))</f>
        <v>42816</v>
      </c>
      <c r="L63" s="119">
        <f ca="1">IF(K$2="","",IF(OFFSET(Лист1!$E$2,SUMIFS(Жеребьёвка!$B$4:$B$60,Жеребьёвка!$C$4:$C$60,Жеребьёвка!K$2),Жеребьёвка!$D63)=".","",IF(OFFSET(Лист1!$E$2,SUMIFS(Жеребьёвка!$B$4:$B$60,Жеребьёвка!$C$4:$C$60,Жеребьёвка!K$2),Жеребьёвка!$D63)="-","Введите данные",IF(OFFSET(Лист1!$E$2,SUMIFS(Жеребьёвка!$B$4:$B$60,Жеребьёвка!$C$4:$C$60,Жеребьёвка!K$2),Жеребьёвка!$D63)="Автомат","Без отбора",DATE(2017,RIGHT(RIGHT(OFFSET(Лист1!$E$2,SUMIFS(Жеребьёвка!$B$4:$B$60,Жеребьёвка!$C$4:$C$60,Жеребьёвка!K$2),Жеребьёвка!$D63),5),2),LEFT(RIGHT(OFFSET(Лист1!$E$2,SUMIFS(Жеребьёвка!$B$4:$B$60,Жеребьёвка!$C$4:$C$60,Жеребьёвка!K$2),Жеребьёвка!$D63),5),2))))))</f>
        <v>42820</v>
      </c>
      <c r="M63" s="119">
        <f ca="1">IF(M$2="","",IF(OFFSET(Лист1!$E$2,SUMIFS(Жеребьёвка!$B$4:$B$60,Жеребьёвка!$C$4:$C$60,Жеребьёвка!M$2),Жеребьёвка!$D63)=".","",IF(OFFSET(Лист1!$E$2,SUMIFS(Жеребьёвка!$B$4:$B$60,Жеребьёвка!$C$4:$C$60,Жеребьёвка!M$2),Жеребьёвка!$D63)="-","Введите данные",IF(OFFSET(Лист1!$E$2,SUMIFS(Жеребьёвка!$B$4:$B$60,Жеребьёвка!$C$4:$C$60,Жеребьёвка!M$2),Жеребьёвка!$D63)="Автомат","Без отбора",DATE(2017,RIGHT(LEFT(OFFSET(Лист1!$E$2,SUMIFS(Жеребьёвка!$B$4:$B$60,Жеребьёвка!$C$4:$C$60,Жеребьёвка!M$2),Жеребьёвка!$D63),5),2),LEFT(LEFT(OFFSET(Лист1!$E$2,SUMIFS(Жеребьёвка!$B$4:$B$60,Жеребьёвка!$C$4:$C$60,Жеребьёвка!M$2),Жеребьёвка!$D63),5),2))))))</f>
        <v>42814</v>
      </c>
      <c r="N63" s="119">
        <f ca="1">IF(M$2="","",IF(OFFSET(Лист1!$E$2,SUMIFS(Жеребьёвка!$B$4:$B$60,Жеребьёвка!$C$4:$C$60,Жеребьёвка!M$2),Жеребьёвка!$D63)=".","",IF(OFFSET(Лист1!$E$2,SUMIFS(Жеребьёвка!$B$4:$B$60,Жеребьёвка!$C$4:$C$60,Жеребьёвка!M$2),Жеребьёвка!$D63)="-","Введите данные",IF(OFFSET(Лист1!$E$2,SUMIFS(Жеребьёвка!$B$4:$B$60,Жеребьёвка!$C$4:$C$60,Жеребьёвка!M$2),Жеребьёвка!$D63)="Автомат","Без отбора",DATE(2017,RIGHT(RIGHT(OFFSET(Лист1!$E$2,SUMIFS(Жеребьёвка!$B$4:$B$60,Жеребьёвка!$C$4:$C$60,Жеребьёвка!M$2),Жеребьёвка!$D63),5),2),LEFT(RIGHT(OFFSET(Лист1!$E$2,SUMIFS(Жеребьёвка!$B$4:$B$60,Жеребьёвка!$C$4:$C$60,Жеребьёвка!M$2),Жеребьёвка!$D63),5),2))))))</f>
        <v>42818</v>
      </c>
      <c r="O63" s="119">
        <f ca="1">IF(O$2="","",IF(OFFSET(Лист1!$E$2,SUMIFS(Жеребьёвка!$B$4:$B$60,Жеребьёвка!$C$4:$C$60,Жеребьёвка!O$2),Жеребьёвка!$D63)=".","",IF(OFFSET(Лист1!$E$2,SUMIFS(Жеребьёвка!$B$4:$B$60,Жеребьёвка!$C$4:$C$60,Жеребьёвка!O$2),Жеребьёвка!$D63)="-","Введите данные",IF(OFFSET(Лист1!$E$2,SUMIFS(Жеребьёвка!$B$4:$B$60,Жеребьёвка!$C$4:$C$60,Жеребьёвка!O$2),Жеребьёвка!$D63)="Автомат","Без отбора",DATE(2017,RIGHT(LEFT(OFFSET(Лист1!$E$2,SUMIFS(Жеребьёвка!$B$4:$B$60,Жеребьёвка!$C$4:$C$60,Жеребьёвка!O$2),Жеребьёвка!$D63),5),2),LEFT(LEFT(OFFSET(Лист1!$E$2,SUMIFS(Жеребьёвка!$B$4:$B$60,Жеребьёвка!$C$4:$C$60,Жеребьёвка!O$2),Жеребьёвка!$D63),5),2))))))</f>
        <v>42812</v>
      </c>
      <c r="P63" s="119">
        <f ca="1">IF(O$2="","",IF(OFFSET(Лист1!$E$2,SUMIFS(Жеребьёвка!$B$4:$B$60,Жеребьёвка!$C$4:$C$60,Жеребьёвка!O$2),Жеребьёвка!$D63)=".","",IF(OFFSET(Лист1!$E$2,SUMIFS(Жеребьёвка!$B$4:$B$60,Жеребьёвка!$C$4:$C$60,Жеребьёвка!O$2),Жеребьёвка!$D63)="-","Введите данные",IF(OFFSET(Лист1!$E$2,SUMIFS(Жеребьёвка!$B$4:$B$60,Жеребьёвка!$C$4:$C$60,Жеребьёвка!O$2),Жеребьёвка!$D63)="Автомат","Без отбора",DATE(2017,RIGHT(RIGHT(OFFSET(Лист1!$E$2,SUMIFS(Жеребьёвка!$B$4:$B$60,Жеребьёвка!$C$4:$C$60,Жеребьёвка!O$2),Жеребьёвка!$D63),5),2),LEFT(RIGHT(OFFSET(Лист1!$E$2,SUMIFS(Жеребьёвка!$B$4:$B$60,Жеребьёвка!$C$4:$C$60,Жеребьёвка!O$2),Жеребьёвка!$D63),5),2))))))</f>
        <v>42817</v>
      </c>
      <c r="Q63" s="119">
        <f ca="1">IF(Q$2="","",IF(OFFSET(Лист1!$E$2,SUMIFS(Жеребьёвка!$B$4:$B$60,Жеребьёвка!$C$4:$C$60,Жеребьёвка!Q$2),Жеребьёвка!$D63)=".","",IF(OFFSET(Лист1!$E$2,SUMIFS(Жеребьёвка!$B$4:$B$60,Жеребьёвка!$C$4:$C$60,Жеребьёвка!Q$2),Жеребьёвка!$D63)="-","Введите данные",IF(OFFSET(Лист1!$E$2,SUMIFS(Жеребьёвка!$B$4:$B$60,Жеребьёвка!$C$4:$C$60,Жеребьёвка!Q$2),Жеребьёвка!$D63)="Автомат","Без отбора",DATE(2017,RIGHT(LEFT(OFFSET(Лист1!$E$2,SUMIFS(Жеребьёвка!$B$4:$B$60,Жеребьёвка!$C$4:$C$60,Жеребьёвка!Q$2),Жеребьёвка!$D63),5),2),LEFT(LEFT(OFFSET(Лист1!$E$2,SUMIFS(Жеребьёвка!$B$4:$B$60,Жеребьёвка!$C$4:$C$60,Жеребьёвка!Q$2),Жеребьёвка!$D63),5),2))))))</f>
        <v>42812</v>
      </c>
      <c r="R63" s="119">
        <f ca="1">IF(Q$2="","",IF(OFFSET(Лист1!$E$2,SUMIFS(Жеребьёвка!$B$4:$B$60,Жеребьёвка!$C$4:$C$60,Жеребьёвка!Q$2),Жеребьёвка!$D63)=".","",IF(OFFSET(Лист1!$E$2,SUMIFS(Жеребьёвка!$B$4:$B$60,Жеребьёвка!$C$4:$C$60,Жеребьёвка!Q$2),Жеребьёвка!$D63)="-","Введите данные",IF(OFFSET(Лист1!$E$2,SUMIFS(Жеребьёвка!$B$4:$B$60,Жеребьёвка!$C$4:$C$60,Жеребьёвка!Q$2),Жеребьёвка!$D63)="Автомат","Без отбора",DATE(2017,RIGHT(RIGHT(OFFSET(Лист1!$E$2,SUMIFS(Жеребьёвка!$B$4:$B$60,Жеребьёвка!$C$4:$C$60,Жеребьёвка!Q$2),Жеребьёвка!$D63),5),2),LEFT(RIGHT(OFFSET(Лист1!$E$2,SUMIFS(Жеребьёвка!$B$4:$B$60,Жеребьёвка!$C$4:$C$60,Жеребьёвка!Q$2),Жеребьёвка!$D63),5),2))))))</f>
        <v>42819</v>
      </c>
      <c r="S63" s="119">
        <f ca="1">IF(S$2="","",IF(OFFSET(Лист1!$E$2,SUMIFS(Жеребьёвка!$B$4:$B$60,Жеребьёвка!$C$4:$C$60,Жеребьёвка!S$2),Жеребьёвка!$D63)=".","",IF(OFFSET(Лист1!$E$2,SUMIFS(Жеребьёвка!$B$4:$B$60,Жеребьёвка!$C$4:$C$60,Жеребьёвка!S$2),Жеребьёвка!$D63)="-","Введите данные",IF(OFFSET(Лист1!$E$2,SUMIFS(Жеребьёвка!$B$4:$B$60,Жеребьёвка!$C$4:$C$60,Жеребьёвка!S$2),Жеребьёвка!$D63)="Автомат","Без отбора",DATE(2017,RIGHT(LEFT(OFFSET(Лист1!$E$2,SUMIFS(Жеребьёвка!$B$4:$B$60,Жеребьёвка!$C$4:$C$60,Жеребьёвка!S$2),Жеребьёвка!$D63),5),2),LEFT(LEFT(OFFSET(Лист1!$E$2,SUMIFS(Жеребьёвка!$B$4:$B$60,Жеребьёвка!$C$4:$C$60,Жеребьёвка!S$2),Жеребьёвка!$D63),5),2))))))</f>
        <v>42812</v>
      </c>
      <c r="T63" s="134">
        <v>42820</v>
      </c>
      <c r="U63" s="134">
        <v>42813</v>
      </c>
      <c r="V63" s="134">
        <v>42816</v>
      </c>
      <c r="W63" s="119">
        <f ca="1">IF(W$2="","",IF(OFFSET(Лист1!$E$2,SUMIFS(Жеребьёвка!$B$4:$B$60,Жеребьёвка!$C$4:$C$60,Жеребьёвка!W$2),Жеребьёвка!$D63)=".","",IF(OFFSET(Лист1!$E$2,SUMIFS(Жеребьёвка!$B$4:$B$60,Жеребьёвка!$C$4:$C$60,Жеребьёвка!W$2),Жеребьёвка!$D63)="-","Введите данные",IF(OFFSET(Лист1!$E$2,SUMIFS(Жеребьёвка!$B$4:$B$60,Жеребьёвка!$C$4:$C$60,Жеребьёвка!W$2),Жеребьёвка!$D63)="Автомат","Без отбора",DATE(2017,RIGHT(LEFT(OFFSET(Лист1!$E$2,SUMIFS(Жеребьёвка!$B$4:$B$60,Жеребьёвка!$C$4:$C$60,Жеребьёвка!W$2),Жеребьёвка!$D63),5),2),LEFT(LEFT(OFFSET(Лист1!$E$2,SUMIFS(Жеребьёвка!$B$4:$B$60,Жеребьёвка!$C$4:$C$60,Жеребьёвка!W$2),Жеребьёвка!$D63),5),2))))))</f>
        <v>42814</v>
      </c>
      <c r="X63" s="119">
        <f ca="1">IF(W$2="","",IF(OFFSET(Лист1!$E$2,SUMIFS(Жеребьёвка!$B$4:$B$60,Жеребьёвка!$C$4:$C$60,Жеребьёвка!W$2),Жеребьёвка!$D63)=".","",IF(OFFSET(Лист1!$E$2,SUMIFS(Жеребьёвка!$B$4:$B$60,Жеребьёвка!$C$4:$C$60,Жеребьёвка!W$2),Жеребьёвка!$D63)="-","Введите данные",IF(OFFSET(Лист1!$E$2,SUMIFS(Жеребьёвка!$B$4:$B$60,Жеребьёвка!$C$4:$C$60,Жеребьёвка!W$2),Жеребьёвка!$D63)="Автомат","Без отбора",DATE(2017,RIGHT(RIGHT(OFFSET(Лист1!$E$2,SUMIFS(Жеребьёвка!$B$4:$B$60,Жеребьёвка!$C$4:$C$60,Жеребьёвка!W$2),Жеребьёвка!$D63),5),2),LEFT(RIGHT(OFFSET(Лист1!$E$2,SUMIFS(Жеребьёвка!$B$4:$B$60,Жеребьёвка!$C$4:$C$60,Жеребьёвка!W$2),Жеребьёвка!$D63),5),2))))))</f>
        <v>42817</v>
      </c>
      <c r="Y63" s="119">
        <f ca="1">IF(Y$2="","",IF(OFFSET(Лист1!$E$2,SUMIFS(Жеребьёвка!$B$4:$B$60,Жеребьёвка!$C$4:$C$60,Жеребьёвка!Y$2),Жеребьёвка!$D63)=".","",IF(OFFSET(Лист1!$E$2,SUMIFS(Жеребьёвка!$B$4:$B$60,Жеребьёвка!$C$4:$C$60,Жеребьёвка!Y$2),Жеребьёвка!$D63)="-","Введите данные",IF(OFFSET(Лист1!$E$2,SUMIFS(Жеребьёвка!$B$4:$B$60,Жеребьёвка!$C$4:$C$60,Жеребьёвка!Y$2),Жеребьёвка!$D63)="Автомат","Без отбора",DATE(2017,RIGHT(LEFT(OFFSET(Лист1!$E$2,SUMIFS(Жеребьёвка!$B$4:$B$60,Жеребьёвка!$C$4:$C$60,Жеребьёвка!Y$2),Жеребьёвка!$D63),5),2),LEFT(LEFT(OFFSET(Лист1!$E$2,SUMIFS(Жеребьёвка!$B$4:$B$60,Жеребьёвка!$C$4:$C$60,Жеребьёвка!Y$2),Жеребьёвка!$D63),5),2))))))</f>
        <v>42813</v>
      </c>
      <c r="Z63" s="119"/>
      <c r="AA63" s="119">
        <f ca="1">IF(AA$2="","",IF(OFFSET(Лист1!$E$2,SUMIFS(Жеребьёвка!$B$4:$B$60,Жеребьёвка!$C$4:$C$60,Жеребьёвка!AA$2),Жеребьёвка!$D63)=".","",IF(OFFSET(Лист1!$E$2,SUMIFS(Жеребьёвка!$B$4:$B$60,Жеребьёвка!$C$4:$C$60,Жеребьёвка!AA$2),Жеребьёвка!$D63)="-","Введите данные",IF(OFFSET(Лист1!$E$2,SUMIFS(Жеребьёвка!$B$4:$B$60,Жеребьёвка!$C$4:$C$60,Жеребьёвка!AA$2),Жеребьёвка!$D63)="Автомат","Без отбора",DATE(2017,RIGHT(LEFT(OFFSET(Лист1!$E$2,SUMIFS(Жеребьёвка!$B$4:$B$60,Жеребьёвка!$C$4:$C$60,Жеребьёвка!AA$2),Жеребьёвка!$D63),5),2),LEFT(LEFT(OFFSET(Лист1!$E$2,SUMIFS(Жеребьёвка!$B$4:$B$60,Жеребьёвка!$C$4:$C$60,Жеребьёвка!AA$2),Жеребьёвка!$D63),5),2))))))</f>
        <v>42808</v>
      </c>
      <c r="AB63" s="119"/>
      <c r="AC63" s="119">
        <f ca="1">IF(AC$2="","",IF(OFFSET(Лист1!$E$2,SUMIFS(Жеребьёвка!$B$4:$B$60,Жеребьёвка!$C$4:$C$60,Жеребьёвка!AC$2),Жеребьёвка!$D63)=".","",IF(OFFSET(Лист1!$E$2,SUMIFS(Жеребьёвка!$B$4:$B$60,Жеребьёвка!$C$4:$C$60,Жеребьёвка!AC$2),Жеребьёвка!$D63)="-","Введите данные",IF(OFFSET(Лист1!$E$2,SUMIFS(Жеребьёвка!$B$4:$B$60,Жеребьёвка!$C$4:$C$60,Жеребьёвка!AC$2),Жеребьёвка!$D63)="Автомат","Без отбора",DATE(2017,RIGHT(LEFT(OFFSET(Лист1!$E$2,SUMIFS(Жеребьёвка!$B$4:$B$60,Жеребьёвка!$C$4:$C$60,Жеребьёвка!AC$2),Жеребьёвка!$D63),5),2),LEFT(LEFT(OFFSET(Лист1!$E$2,SUMIFS(Жеребьёвка!$B$4:$B$60,Жеребьёвка!$C$4:$C$60,Жеребьёвка!AC$2),Жеребьёвка!$D63),5),2))))))</f>
        <v>42816</v>
      </c>
      <c r="AD63" s="119">
        <f ca="1">IF(AC$2="","",IF(OFFSET(Лист1!$E$2,SUMIFS(Жеребьёвка!$B$4:$B$60,Жеребьёвка!$C$4:$C$60,Жеребьёвка!AC$2),Жеребьёвка!$D63)=".","",IF(OFFSET(Лист1!$E$2,SUMIFS(Жеребьёвка!$B$4:$B$60,Жеребьёвка!$C$4:$C$60,Жеребьёвка!AC$2),Жеребьёвка!$D63)="-","Введите данные",IF(OFFSET(Лист1!$E$2,SUMIFS(Жеребьёвка!$B$4:$B$60,Жеребьёвка!$C$4:$C$60,Жеребьёвка!AC$2),Жеребьёвка!$D63)="Автомат","Без отбора",DATE(2017,RIGHT(RIGHT(OFFSET(Лист1!$E$2,SUMIFS(Жеребьёвка!$B$4:$B$60,Жеребьёвка!$C$4:$C$60,Жеребьёвка!AC$2),Жеребьёвка!$D63),5),2),LEFT(RIGHT(OFFSET(Лист1!$E$2,SUMIFS(Жеребьёвка!$B$4:$B$60,Жеребьёвка!$C$4:$C$60,Жеребьёвка!AC$2),Жеребьёвка!$D63),5),2))))))</f>
        <v>42819</v>
      </c>
      <c r="AE63" s="119">
        <f ca="1">IF(AE$2="","",IF(OFFSET(Лист1!$E$2,SUMIFS(Жеребьёвка!$B$4:$B$60,Жеребьёвка!$C$4:$C$60,Жеребьёвка!AE$2),Жеребьёвка!$D63)=".","",IF(OFFSET(Лист1!$E$2,SUMIFS(Жеребьёвка!$B$4:$B$60,Жеребьёвка!$C$4:$C$60,Жеребьёвка!AE$2),Жеребьёвка!$D63)="-","Введите данные",IF(OFFSET(Лист1!$E$2,SUMIFS(Жеребьёвка!$B$4:$B$60,Жеребьёвка!$C$4:$C$60,Жеребьёвка!AE$2),Жеребьёвка!$D63)="Автомат","Без отбора",DATE(2017,RIGHT(LEFT(OFFSET(Лист1!$E$2,SUMIFS(Жеребьёвка!$B$4:$B$60,Жеребьёвка!$C$4:$C$60,Жеребьёвка!AE$2),Жеребьёвка!$D63),5),2),LEFT(LEFT(OFFSET(Лист1!$E$2,SUMIFS(Жеребьёвка!$B$4:$B$60,Жеребьёвка!$C$4:$C$60,Жеребьёвка!AE$2),Жеребьёвка!$D63),5),2))))))</f>
        <v>42813</v>
      </c>
      <c r="AF63" s="119"/>
      <c r="AG63" s="119">
        <v>42813</v>
      </c>
      <c r="AH63" s="119">
        <v>42819</v>
      </c>
      <c r="AI63" s="134">
        <v>42810</v>
      </c>
      <c r="AJ63" s="119"/>
      <c r="AK63" s="119">
        <f ca="1">IF(AK$2="","",IF(OFFSET(Лист1!$E$2,SUMIFS(Жеребьёвка!$B$4:$B$60,Жеребьёвка!$C$4:$C$60,Жеребьёвка!AK$2),Жеребьёвка!$D63)=".","",IF(OFFSET(Лист1!$E$2,SUMIFS(Жеребьёвка!$B$4:$B$60,Жеребьёвка!$C$4:$C$60,Жеребьёвка!AK$2),Жеребьёвка!$D63)="-","Введите данные",IF(OFFSET(Лист1!$E$2,SUMIFS(Жеребьёвка!$B$4:$B$60,Жеребьёвка!$C$4:$C$60,Жеребьёвка!AK$2),Жеребьёвка!$D63)="Автомат","Без отбора",DATE(2017,RIGHT(LEFT(OFFSET(Лист1!$E$2,SUMIFS(Жеребьёвка!$B$4:$B$60,Жеребьёвка!$C$4:$C$60,Жеребьёвка!AK$2),Жеребьёвка!$D63),5),2),LEFT(LEFT(OFFSET(Лист1!$E$2,SUMIFS(Жеребьёвка!$B$4:$B$60,Жеребьёвка!$C$4:$C$60,Жеребьёвка!AK$2),Жеребьёвка!$D63),5),2))))))</f>
        <v>42812</v>
      </c>
      <c r="AL63" s="119"/>
    </row>
    <row r="64" spans="1:38" x14ac:dyDescent="0.25">
      <c r="D64" s="113">
        <v>61</v>
      </c>
      <c r="F64" s="130" t="s">
        <v>64</v>
      </c>
      <c r="G64" s="119">
        <f ca="1">IF(G$2="","",IF(OFFSET(Лист1!$E$2,SUMIFS(Жеребьёвка!$B$4:$B$60,Жеребьёвка!$C$4:$C$60,Жеребьёвка!G$2),Жеребьёвка!$D64)=".","",IF(OFFSET(Лист1!$E$2,SUMIFS(Жеребьёвка!$B$4:$B$60,Жеребьёвка!$C$4:$C$60,Жеребьёвка!G$2),Жеребьёвка!$D64)="-","Введите данные",IF(OFFSET(Лист1!$E$2,SUMIFS(Жеребьёвка!$B$4:$B$60,Жеребьёвка!$C$4:$C$60,Жеребьёвка!G$2),Жеребьёвка!$D64)="Автомат","Без отбора",DATE(2017,RIGHT(LEFT(OFFSET(Лист1!$E$2,SUMIFS(Жеребьёвка!$B$4:$B$60,Жеребьёвка!$C$4:$C$60,Жеребьёвка!G$2),Жеребьёвка!$D64),5),2),LEFT(LEFT(OFFSET(Лист1!$E$2,SUMIFS(Жеребьёвка!$B$4:$B$60,Жеребьёвка!$C$4:$C$60,Жеребьёвка!G$2),Жеребьёвка!$D64),5),2))))))</f>
        <v>42815</v>
      </c>
      <c r="H64" s="119">
        <f ca="1">IF(G$2="","",IF(OFFSET(Лист1!$E$2,SUMIFS(Жеребьёвка!$B$4:$B$60,Жеребьёвка!$C$4:$C$60,Жеребьёвка!G$2),Жеребьёвка!$D64)=".","",IF(OFFSET(Лист1!$E$2,SUMIFS(Жеребьёвка!$B$4:$B$60,Жеребьёвка!$C$4:$C$60,Жеребьёвка!G$2),Жеребьёвка!$D64)="-","Введите данные",IF(OFFSET(Лист1!$E$2,SUMIFS(Жеребьёвка!$B$4:$B$60,Жеребьёвка!$C$4:$C$60,Жеребьёвка!G$2),Жеребьёвка!$D64)="Автомат","Без отбора",DATE(2017,RIGHT(RIGHT(OFFSET(Лист1!$E$2,SUMIFS(Жеребьёвка!$B$4:$B$60,Жеребьёвка!$C$4:$C$60,Жеребьёвка!G$2),Жеребьёвка!$D64),5),2),LEFT(RIGHT(OFFSET(Лист1!$E$2,SUMIFS(Жеребьёвка!$B$4:$B$60,Жеребьёвка!$C$4:$C$60,Жеребьёвка!G$2),Жеребьёвка!$D64),5),2))))))</f>
        <v>42819</v>
      </c>
      <c r="I64" s="119" t="str">
        <f ca="1">IF(I$2="","",IF(OFFSET(Лист1!$E$2,SUMIFS(Жеребьёвка!$B$4:$B$60,Жеребьёвка!$C$4:$C$60,Жеребьёвка!I$2),Жеребьёвка!$D64)=".","",IF(OFFSET(Лист1!$E$2,SUMIFS(Жеребьёвка!$B$4:$B$60,Жеребьёвка!$C$4:$C$60,Жеребьёвка!I$2),Жеребьёвка!$D64)="-","Введите данные",IF(OFFSET(Лист1!$E$2,SUMIFS(Жеребьёвка!$B$4:$B$60,Жеребьёвка!$C$4:$C$60,Жеребьёвка!I$2),Жеребьёвка!$D64)="Автомат","Без отбора",DATE(2017,RIGHT(LEFT(OFFSET(Лист1!$E$2,SUMIFS(Жеребьёвка!$B$4:$B$60,Жеребьёвка!$C$4:$C$60,Жеребьёвка!I$2),Жеребьёвка!$D64),5),2),LEFT(LEFT(OFFSET(Лист1!$E$2,SUMIFS(Жеребьёвка!$B$4:$B$60,Жеребьёвка!$C$4:$C$60,Жеребьёвка!I$2),Жеребьёвка!$D64),5),2))))))</f>
        <v>Без отбора</v>
      </c>
      <c r="J64" s="119" t="str">
        <f ca="1">IF(I$2="","",IF(OFFSET(Лист1!$E$2,SUMIFS(Жеребьёвка!$B$4:$B$60,Жеребьёвка!$C$4:$C$60,Жеребьёвка!I$2),Жеребьёвка!$D64)=".","",IF(OFFSET(Лист1!$E$2,SUMIFS(Жеребьёвка!$B$4:$B$60,Жеребьёвка!$C$4:$C$60,Жеребьёвка!I$2),Жеребьёвка!$D64)="-","Введите данные",IF(OFFSET(Лист1!$E$2,SUMIFS(Жеребьёвка!$B$4:$B$60,Жеребьёвка!$C$4:$C$60,Жеребьёвка!I$2),Жеребьёвка!$D64)="Автомат","Без отбора",DATE(2017,RIGHT(RIGHT(OFFSET(Лист1!$E$2,SUMIFS(Жеребьёвка!$B$4:$B$60,Жеребьёвка!$C$4:$C$60,Жеребьёвка!I$2),Жеребьёвка!$D64),5),2),LEFT(RIGHT(OFFSET(Лист1!$E$2,SUMIFS(Жеребьёвка!$B$4:$B$60,Жеребьёвка!$C$4:$C$60,Жеребьёвка!I$2),Жеребьёвка!$D64),5),2))))))</f>
        <v>Без отбора</v>
      </c>
      <c r="K64" s="119" t="str">
        <f ca="1">IF(K$2="","",IF(OFFSET(Лист1!$E$2,SUMIFS(Жеребьёвка!$B$4:$B$60,Жеребьёвка!$C$4:$C$60,Жеребьёвка!K$2),Жеребьёвка!$D64)=".","",IF(OFFSET(Лист1!$E$2,SUMIFS(Жеребьёвка!$B$4:$B$60,Жеребьёвка!$C$4:$C$60,Жеребьёвка!K$2),Жеребьёвка!$D64)="-","Введите данные",IF(OFFSET(Лист1!$E$2,SUMIFS(Жеребьёвка!$B$4:$B$60,Жеребьёвка!$C$4:$C$60,Жеребьёвка!K$2),Жеребьёвка!$D64)="Автомат","Без отбора",DATE(2017,RIGHT(LEFT(OFFSET(Лист1!$E$2,SUMIFS(Жеребьёвка!$B$4:$B$60,Жеребьёвка!$C$4:$C$60,Жеребьёвка!K$2),Жеребьёвка!$D64),5),2),LEFT(LEFT(OFFSET(Лист1!$E$2,SUMIFS(Жеребьёвка!$B$4:$B$60,Жеребьёвка!$C$4:$C$60,Жеребьёвка!K$2),Жеребьёвка!$D64),5),2))))))</f>
        <v/>
      </c>
      <c r="L64" s="119" t="str">
        <f ca="1">IF(K$2="","",IF(OFFSET(Лист1!$E$2,SUMIFS(Жеребьёвка!$B$4:$B$60,Жеребьёвка!$C$4:$C$60,Жеребьёвка!K$2),Жеребьёвка!$D64)=".","",IF(OFFSET(Лист1!$E$2,SUMIFS(Жеребьёвка!$B$4:$B$60,Жеребьёвка!$C$4:$C$60,Жеребьёвка!K$2),Жеребьёвка!$D64)="-","Введите данные",IF(OFFSET(Лист1!$E$2,SUMIFS(Жеребьёвка!$B$4:$B$60,Жеребьёвка!$C$4:$C$60,Жеребьёвка!K$2),Жеребьёвка!$D64)="Автомат","Без отбора",DATE(2017,RIGHT(RIGHT(OFFSET(Лист1!$E$2,SUMIFS(Жеребьёвка!$B$4:$B$60,Жеребьёвка!$C$4:$C$60,Жеребьёвка!K$2),Жеребьёвка!$D64),5),2),LEFT(RIGHT(OFFSET(Лист1!$E$2,SUMIFS(Жеребьёвка!$B$4:$B$60,Жеребьёвка!$C$4:$C$60,Жеребьёвка!K$2),Жеребьёвка!$D64),5),2))))))</f>
        <v/>
      </c>
      <c r="M64" s="119">
        <f ca="1">IF(M$2="","",IF(OFFSET(Лист1!$E$2,SUMIFS(Жеребьёвка!$B$4:$B$60,Жеребьёвка!$C$4:$C$60,Жеребьёвка!M$2),Жеребьёвка!$D64)=".","",IF(OFFSET(Лист1!$E$2,SUMIFS(Жеребьёвка!$B$4:$B$60,Жеребьёвка!$C$4:$C$60,Жеребьёвка!M$2),Жеребьёвка!$D64)="-","Введите данные",IF(OFFSET(Лист1!$E$2,SUMIFS(Жеребьёвка!$B$4:$B$60,Жеребьёвка!$C$4:$C$60,Жеребьёвка!M$2),Жеребьёвка!$D64)="Автомат","Без отбора",DATE(2017,RIGHT(LEFT(OFFSET(Лист1!$E$2,SUMIFS(Жеребьёвка!$B$4:$B$60,Жеребьёвка!$C$4:$C$60,Жеребьёвка!M$2),Жеребьёвка!$D64),5),2),LEFT(LEFT(OFFSET(Лист1!$E$2,SUMIFS(Жеребьёвка!$B$4:$B$60,Жеребьёвка!$C$4:$C$60,Жеребьёвка!M$2),Жеребьёвка!$D64),5),2))))))</f>
        <v>42814</v>
      </c>
      <c r="N64" s="119">
        <f ca="1">IF(M$2="","",IF(OFFSET(Лист1!$E$2,SUMIFS(Жеребьёвка!$B$4:$B$60,Жеребьёвка!$C$4:$C$60,Жеребьёвка!M$2),Жеребьёвка!$D64)=".","",IF(OFFSET(Лист1!$E$2,SUMIFS(Жеребьёвка!$B$4:$B$60,Жеребьёвка!$C$4:$C$60,Жеребьёвка!M$2),Жеребьёвка!$D64)="-","Введите данные",IF(OFFSET(Лист1!$E$2,SUMIFS(Жеребьёвка!$B$4:$B$60,Жеребьёвка!$C$4:$C$60,Жеребьёвка!M$2),Жеребьёвка!$D64)="Автомат","Без отбора",DATE(2017,RIGHT(RIGHT(OFFSET(Лист1!$E$2,SUMIFS(Жеребьёвка!$B$4:$B$60,Жеребьёвка!$C$4:$C$60,Жеребьёвка!M$2),Жеребьёвка!$D64),5),2),LEFT(RIGHT(OFFSET(Лист1!$E$2,SUMIFS(Жеребьёвка!$B$4:$B$60,Жеребьёвка!$C$4:$C$60,Жеребьёвка!M$2),Жеребьёвка!$D64),5),2))))))</f>
        <v>42818</v>
      </c>
      <c r="O64" s="119" t="str">
        <f ca="1">IF(O$2="","",IF(OFFSET(Лист1!$E$2,SUMIFS(Жеребьёвка!$B$4:$B$60,Жеребьёвка!$C$4:$C$60,Жеребьёвка!O$2),Жеребьёвка!$D64)=".","",IF(OFFSET(Лист1!$E$2,SUMIFS(Жеребьёвка!$B$4:$B$60,Жеребьёвка!$C$4:$C$60,Жеребьёвка!O$2),Жеребьёвка!$D64)="-","Введите данные",IF(OFFSET(Лист1!$E$2,SUMIFS(Жеребьёвка!$B$4:$B$60,Жеребьёвка!$C$4:$C$60,Жеребьёвка!O$2),Жеребьёвка!$D64)="Автомат","Без отбора",DATE(2017,RIGHT(LEFT(OFFSET(Лист1!$E$2,SUMIFS(Жеребьёвка!$B$4:$B$60,Жеребьёвка!$C$4:$C$60,Жеребьёвка!O$2),Жеребьёвка!$D64),5),2),LEFT(LEFT(OFFSET(Лист1!$E$2,SUMIFS(Жеребьёвка!$B$4:$B$60,Жеребьёвка!$C$4:$C$60,Жеребьёвка!O$2),Жеребьёвка!$D64),5),2))))))</f>
        <v/>
      </c>
      <c r="P64" s="119" t="str">
        <f ca="1">IF(O$2="","",IF(OFFSET(Лист1!$E$2,SUMIFS(Жеребьёвка!$B$4:$B$60,Жеребьёвка!$C$4:$C$60,Жеребьёвка!O$2),Жеребьёвка!$D64)=".","",IF(OFFSET(Лист1!$E$2,SUMIFS(Жеребьёвка!$B$4:$B$60,Жеребьёвка!$C$4:$C$60,Жеребьёвка!O$2),Жеребьёвка!$D64)="-","Введите данные",IF(OFFSET(Лист1!$E$2,SUMIFS(Жеребьёвка!$B$4:$B$60,Жеребьёвка!$C$4:$C$60,Жеребьёвка!O$2),Жеребьёвка!$D64)="Автомат","Без отбора",DATE(2017,RIGHT(RIGHT(OFFSET(Лист1!$E$2,SUMIFS(Жеребьёвка!$B$4:$B$60,Жеребьёвка!$C$4:$C$60,Жеребьёвка!O$2),Жеребьёвка!$D64),5),2),LEFT(RIGHT(OFFSET(Лист1!$E$2,SUMIFS(Жеребьёвка!$B$4:$B$60,Жеребьёвка!$C$4:$C$60,Жеребьёвка!O$2),Жеребьёвка!$D64),5),2))))))</f>
        <v/>
      </c>
      <c r="Q64" s="119">
        <f ca="1">IF(Q$2="","",IF(OFFSET(Лист1!$E$2,SUMIFS(Жеребьёвка!$B$4:$B$60,Жеребьёвка!$C$4:$C$60,Жеребьёвка!Q$2),Жеребьёвка!$D64)=".","",IF(OFFSET(Лист1!$E$2,SUMIFS(Жеребьёвка!$B$4:$B$60,Жеребьёвка!$C$4:$C$60,Жеребьёвка!Q$2),Жеребьёвка!$D64)="-","Введите данные",IF(OFFSET(Лист1!$E$2,SUMIFS(Жеребьёвка!$B$4:$B$60,Жеребьёвка!$C$4:$C$60,Жеребьёвка!Q$2),Жеребьёвка!$D64)="Автомат","Без отбора",DATE(2017,RIGHT(LEFT(OFFSET(Лист1!$E$2,SUMIFS(Жеребьёвка!$B$4:$B$60,Жеребьёвка!$C$4:$C$60,Жеребьёвка!Q$2),Жеребьёвка!$D64),5),2),LEFT(LEFT(OFFSET(Лист1!$E$2,SUMIFS(Жеребьёвка!$B$4:$B$60,Жеребьёвка!$C$4:$C$60,Жеребьёвка!Q$2),Жеребьёвка!$D64),5),2))))))</f>
        <v>42812</v>
      </c>
      <c r="R64" s="119">
        <f ca="1">IF(Q$2="","",IF(OFFSET(Лист1!$E$2,SUMIFS(Жеребьёвка!$B$4:$B$60,Жеребьёвка!$C$4:$C$60,Жеребьёвка!Q$2),Жеребьёвка!$D64)=".","",IF(OFFSET(Лист1!$E$2,SUMIFS(Жеребьёвка!$B$4:$B$60,Жеребьёвка!$C$4:$C$60,Жеребьёвка!Q$2),Жеребьёвка!$D64)="-","Введите данные",IF(OFFSET(Лист1!$E$2,SUMIFS(Жеребьёвка!$B$4:$B$60,Жеребьёвка!$C$4:$C$60,Жеребьёвка!Q$2),Жеребьёвка!$D64)="Автомат","Без отбора",DATE(2017,RIGHT(RIGHT(OFFSET(Лист1!$E$2,SUMIFS(Жеребьёвка!$B$4:$B$60,Жеребьёвка!$C$4:$C$60,Жеребьёвка!Q$2),Жеребьёвка!$D64),5),2),LEFT(RIGHT(OFFSET(Лист1!$E$2,SUMIFS(Жеребьёвка!$B$4:$B$60,Жеребьёвка!$C$4:$C$60,Жеребьёвка!Q$2),Жеребьёвка!$D64),5),2))))))</f>
        <v>42819</v>
      </c>
      <c r="S64" s="119">
        <f ca="1">IF(S$2="","",IF(OFFSET(Лист1!$E$2,SUMIFS(Жеребьёвка!$B$4:$B$60,Жеребьёвка!$C$4:$C$60,Жеребьёвка!S$2),Жеребьёвка!$D64)=".","",IF(OFFSET(Лист1!$E$2,SUMIFS(Жеребьёвка!$B$4:$B$60,Жеребьёвка!$C$4:$C$60,Жеребьёвка!S$2),Жеребьёвка!$D64)="-","Введите данные",IF(OFFSET(Лист1!$E$2,SUMIFS(Жеребьёвка!$B$4:$B$60,Жеребьёвка!$C$4:$C$60,Жеребьёвка!S$2),Жеребьёвка!$D64)="Автомат","Без отбора",DATE(2017,RIGHT(LEFT(OFFSET(Лист1!$E$2,SUMIFS(Жеребьёвка!$B$4:$B$60,Жеребьёвка!$C$4:$C$60,Жеребьёвка!S$2),Жеребьёвка!$D64),5),2),LEFT(LEFT(OFFSET(Лист1!$E$2,SUMIFS(Жеребьёвка!$B$4:$B$60,Жеребьёвка!$C$4:$C$60,Жеребьёвка!S$2),Жеребьёвка!$D64),5),2))))))</f>
        <v>42812</v>
      </c>
      <c r="T64" s="134">
        <v>42820</v>
      </c>
      <c r="U64" s="134"/>
      <c r="V64" s="134"/>
      <c r="W64" s="119">
        <f ca="1">IF(W$2="","",IF(OFFSET(Лист1!$E$2,SUMIFS(Жеребьёвка!$B$4:$B$60,Жеребьёвка!$C$4:$C$60,Жеребьёвка!W$2),Жеребьёвка!$D64)=".","",IF(OFFSET(Лист1!$E$2,SUMIFS(Жеребьёвка!$B$4:$B$60,Жеребьёвка!$C$4:$C$60,Жеребьёвка!W$2),Жеребьёвка!$D64)="-","Введите данные",IF(OFFSET(Лист1!$E$2,SUMIFS(Жеребьёвка!$B$4:$B$60,Жеребьёвка!$C$4:$C$60,Жеребьёвка!W$2),Жеребьёвка!$D64)="Автомат","Без отбора",DATE(2017,RIGHT(LEFT(OFFSET(Лист1!$E$2,SUMIFS(Жеребьёвка!$B$4:$B$60,Жеребьёвка!$C$4:$C$60,Жеребьёвка!W$2),Жеребьёвка!$D64),5),2),LEFT(LEFT(OFFSET(Лист1!$E$2,SUMIFS(Жеребьёвка!$B$4:$B$60,Жеребьёвка!$C$4:$C$60,Жеребьёвка!W$2),Жеребьёвка!$D64),5),2))))))</f>
        <v>42814</v>
      </c>
      <c r="X64" s="119">
        <f ca="1">IF(W$2="","",IF(OFFSET(Лист1!$E$2,SUMIFS(Жеребьёвка!$B$4:$B$60,Жеребьёвка!$C$4:$C$60,Жеребьёвка!W$2),Жеребьёвка!$D64)=".","",IF(OFFSET(Лист1!$E$2,SUMIFS(Жеребьёвка!$B$4:$B$60,Жеребьёвка!$C$4:$C$60,Жеребьёвка!W$2),Жеребьёвка!$D64)="-","Введите данные",IF(OFFSET(Лист1!$E$2,SUMIFS(Жеребьёвка!$B$4:$B$60,Жеребьёвка!$C$4:$C$60,Жеребьёвка!W$2),Жеребьёвка!$D64)="Автомат","Без отбора",DATE(2017,RIGHT(RIGHT(OFFSET(Лист1!$E$2,SUMIFS(Жеребьёвка!$B$4:$B$60,Жеребьёвка!$C$4:$C$60,Жеребьёвка!W$2),Жеребьёвка!$D64),5),2),LEFT(RIGHT(OFFSET(Лист1!$E$2,SUMIFS(Жеребьёвка!$B$4:$B$60,Жеребьёвка!$C$4:$C$60,Жеребьёвка!W$2),Жеребьёвка!$D64),5),2))))))</f>
        <v>42817</v>
      </c>
      <c r="Y64" s="119">
        <f ca="1">IF(Y$2="","",IF(OFFSET(Лист1!$E$2,SUMIFS(Жеребьёвка!$B$4:$B$60,Жеребьёвка!$C$4:$C$60,Жеребьёвка!Y$2),Жеребьёвка!$D64)=".","",IF(OFFSET(Лист1!$E$2,SUMIFS(Жеребьёвка!$B$4:$B$60,Жеребьёвка!$C$4:$C$60,Жеребьёвка!Y$2),Жеребьёвка!$D64)="-","Введите данные",IF(OFFSET(Лист1!$E$2,SUMIFS(Жеребьёвка!$B$4:$B$60,Жеребьёвка!$C$4:$C$60,Жеребьёвка!Y$2),Жеребьёвка!$D64)="Автомат","Без отбора",DATE(2017,RIGHT(LEFT(OFFSET(Лист1!$E$2,SUMIFS(Жеребьёвка!$B$4:$B$60,Жеребьёвка!$C$4:$C$60,Жеребьёвка!Y$2),Жеребьёвка!$D64),5),2),LEFT(LEFT(OFFSET(Лист1!$E$2,SUMIFS(Жеребьёвка!$B$4:$B$60,Жеребьёвка!$C$4:$C$60,Жеребьёвка!Y$2),Жеребьёвка!$D64),5),2))))))</f>
        <v>42813</v>
      </c>
      <c r="Z64" s="119"/>
      <c r="AA64" s="119">
        <f ca="1">IF(AA$2="","",IF(OFFSET(Лист1!$E$2,SUMIFS(Жеребьёвка!$B$4:$B$60,Жеребьёвка!$C$4:$C$60,Жеребьёвка!AA$2),Жеребьёвка!$D64)=".","",IF(OFFSET(Лист1!$E$2,SUMIFS(Жеребьёвка!$B$4:$B$60,Жеребьёвка!$C$4:$C$60,Жеребьёвка!AA$2),Жеребьёвка!$D64)="-","Введите данные",IF(OFFSET(Лист1!$E$2,SUMIFS(Жеребьёвка!$B$4:$B$60,Жеребьёвка!$C$4:$C$60,Жеребьёвка!AA$2),Жеребьёвка!$D64)="Автомат","Без отбора",DATE(2017,RIGHT(LEFT(OFFSET(Лист1!$E$2,SUMIFS(Жеребьёвка!$B$4:$B$60,Жеребьёвка!$C$4:$C$60,Жеребьёвка!AA$2),Жеребьёвка!$D64),5),2),LEFT(LEFT(OFFSET(Лист1!$E$2,SUMIFS(Жеребьёвка!$B$4:$B$60,Жеребьёвка!$C$4:$C$60,Жеребьёвка!AA$2),Жеребьёвка!$D64),5),2))))))</f>
        <v>42808</v>
      </c>
      <c r="AB64" s="119"/>
      <c r="AC64" s="119">
        <f ca="1">IF(AC$2="","",IF(OFFSET(Лист1!$E$2,SUMIFS(Жеребьёвка!$B$4:$B$60,Жеребьёвка!$C$4:$C$60,Жеребьёвка!AC$2),Жеребьёвка!$D64)=".","",IF(OFFSET(Лист1!$E$2,SUMIFS(Жеребьёвка!$B$4:$B$60,Жеребьёвка!$C$4:$C$60,Жеребьёвка!AC$2),Жеребьёвка!$D64)="-","Введите данные",IF(OFFSET(Лист1!$E$2,SUMIFS(Жеребьёвка!$B$4:$B$60,Жеребьёвка!$C$4:$C$60,Жеребьёвка!AC$2),Жеребьёвка!$D64)="Автомат","Без отбора",DATE(2017,RIGHT(LEFT(OFFSET(Лист1!$E$2,SUMIFS(Жеребьёвка!$B$4:$B$60,Жеребьёвка!$C$4:$C$60,Жеребьёвка!AC$2),Жеребьёвка!$D64),5),2),LEFT(LEFT(OFFSET(Лист1!$E$2,SUMIFS(Жеребьёвка!$B$4:$B$60,Жеребьёвка!$C$4:$C$60,Жеребьёвка!AC$2),Жеребьёвка!$D64),5),2))))))</f>
        <v>42816</v>
      </c>
      <c r="AD64" s="119">
        <f ca="1">IF(AC$2="","",IF(OFFSET(Лист1!$E$2,SUMIFS(Жеребьёвка!$B$4:$B$60,Жеребьёвка!$C$4:$C$60,Жеребьёвка!AC$2),Жеребьёвка!$D64)=".","",IF(OFFSET(Лист1!$E$2,SUMIFS(Жеребьёвка!$B$4:$B$60,Жеребьёвка!$C$4:$C$60,Жеребьёвка!AC$2),Жеребьёвка!$D64)="-","Введите данные",IF(OFFSET(Лист1!$E$2,SUMIFS(Жеребьёвка!$B$4:$B$60,Жеребьёвка!$C$4:$C$60,Жеребьёвка!AC$2),Жеребьёвка!$D64)="Автомат","Без отбора",DATE(2017,RIGHT(RIGHT(OFFSET(Лист1!$E$2,SUMIFS(Жеребьёвка!$B$4:$B$60,Жеребьёвка!$C$4:$C$60,Жеребьёвка!AC$2),Жеребьёвка!$D64),5),2),LEFT(RIGHT(OFFSET(Лист1!$E$2,SUMIFS(Жеребьёвка!$B$4:$B$60,Жеребьёвка!$C$4:$C$60,Жеребьёвка!AC$2),Жеребьёвка!$D64),5),2))))))</f>
        <v>42819</v>
      </c>
      <c r="AE64" s="119" t="str">
        <f ca="1">IF(AE$2="","",IF(OFFSET(Лист1!$E$2,SUMIFS(Жеребьёвка!$B$4:$B$60,Жеребьёвка!$C$4:$C$60,Жеребьёвка!AE$2),Жеребьёвка!$D64)=".","",IF(OFFSET(Лист1!$E$2,SUMIFS(Жеребьёвка!$B$4:$B$60,Жеребьёвка!$C$4:$C$60,Жеребьёвка!AE$2),Жеребьёвка!$D64)="-","Введите данные",IF(OFFSET(Лист1!$E$2,SUMIFS(Жеребьёвка!$B$4:$B$60,Жеребьёвка!$C$4:$C$60,Жеребьёвка!AE$2),Жеребьёвка!$D64)="Автомат","Без отбора",DATE(2017,RIGHT(LEFT(OFFSET(Лист1!$E$2,SUMIFS(Жеребьёвка!$B$4:$B$60,Жеребьёвка!$C$4:$C$60,Жеребьёвка!AE$2),Жеребьёвка!$D64),5),2),LEFT(LEFT(OFFSET(Лист1!$E$2,SUMIFS(Жеребьёвка!$B$4:$B$60,Жеребьёвка!$C$4:$C$60,Жеребьёвка!AE$2),Жеребьёвка!$D64),5),2))))))</f>
        <v/>
      </c>
      <c r="AF64" s="119"/>
      <c r="AG64" s="119">
        <v>42813</v>
      </c>
      <c r="AH64" s="119">
        <v>42819</v>
      </c>
      <c r="AI64" s="134">
        <v>42810</v>
      </c>
      <c r="AJ64" s="119"/>
      <c r="AK64" s="119" t="str">
        <f ca="1">IF(AK$2="","",IF(OFFSET(Лист1!$E$2,SUMIFS(Жеребьёвка!$B$4:$B$60,Жеребьёвка!$C$4:$C$60,Жеребьёвка!AK$2),Жеребьёвка!$D64)=".","",IF(OFFSET(Лист1!$E$2,SUMIFS(Жеребьёвка!$B$4:$B$60,Жеребьёвка!$C$4:$C$60,Жеребьёвка!AK$2),Жеребьёвка!$D64)="-","Введите данные",IF(OFFSET(Лист1!$E$2,SUMIFS(Жеребьёвка!$B$4:$B$60,Жеребьёвка!$C$4:$C$60,Жеребьёвка!AK$2),Жеребьёвка!$D64)="Автомат","Без отбора",DATE(2017,RIGHT(LEFT(OFFSET(Лист1!$E$2,SUMIFS(Жеребьёвка!$B$4:$B$60,Жеребьёвка!$C$4:$C$60,Жеребьёвка!AK$2),Жеребьёвка!$D64),5),2),LEFT(LEFT(OFFSET(Лист1!$E$2,SUMIFS(Жеребьёвка!$B$4:$B$60,Жеребьёвка!$C$4:$C$60,Жеребьёвка!AK$2),Жеребьёвка!$D64),5),2))))))</f>
        <v/>
      </c>
      <c r="AL64" s="119"/>
    </row>
    <row r="65" spans="4:38" x14ac:dyDescent="0.25">
      <c r="D65" s="113">
        <v>62</v>
      </c>
      <c r="F65" s="130" t="s">
        <v>65</v>
      </c>
      <c r="G65" s="119" t="str">
        <f ca="1">IF(G$2="","",IF(OFFSET(Лист1!$E$2,SUMIFS(Жеребьёвка!$B$4:$B$60,Жеребьёвка!$C$4:$C$60,Жеребьёвка!G$2),Жеребьёвка!$D65)=".","",IF(OFFSET(Лист1!$E$2,SUMIFS(Жеребьёвка!$B$4:$B$60,Жеребьёвка!$C$4:$C$60,Жеребьёвка!G$2),Жеребьёвка!$D65)="-","Введите данные",IF(OFFSET(Лист1!$E$2,SUMIFS(Жеребьёвка!$B$4:$B$60,Жеребьёвка!$C$4:$C$60,Жеребьёвка!G$2),Жеребьёвка!$D65)="Автомат","Без отбора",DATE(2017,RIGHT(LEFT(OFFSET(Лист1!$E$2,SUMIFS(Жеребьёвка!$B$4:$B$60,Жеребьёвка!$C$4:$C$60,Жеребьёвка!G$2),Жеребьёвка!$D65),5),2),LEFT(LEFT(OFFSET(Лист1!$E$2,SUMIFS(Жеребьёвка!$B$4:$B$60,Жеребьёвка!$C$4:$C$60,Жеребьёвка!G$2),Жеребьёвка!$D65),5),2))))))</f>
        <v/>
      </c>
      <c r="H65" s="119" t="str">
        <f ca="1">IF(G$2="","",IF(OFFSET(Лист1!$E$2,SUMIFS(Жеребьёвка!$B$4:$B$60,Жеребьёвка!$C$4:$C$60,Жеребьёвка!G$2),Жеребьёвка!$D65)=".","",IF(OFFSET(Лист1!$E$2,SUMIFS(Жеребьёвка!$B$4:$B$60,Жеребьёвка!$C$4:$C$60,Жеребьёвка!G$2),Жеребьёвка!$D65)="-","Введите данные",IF(OFFSET(Лист1!$E$2,SUMIFS(Жеребьёвка!$B$4:$B$60,Жеребьёвка!$C$4:$C$60,Жеребьёвка!G$2),Жеребьёвка!$D65)="Автомат","Без отбора",DATE(2017,RIGHT(RIGHT(OFFSET(Лист1!$E$2,SUMIFS(Жеребьёвка!$B$4:$B$60,Жеребьёвка!$C$4:$C$60,Жеребьёвка!G$2),Жеребьёвка!$D65),5),2),LEFT(RIGHT(OFFSET(Лист1!$E$2,SUMIFS(Жеребьёвка!$B$4:$B$60,Жеребьёвка!$C$4:$C$60,Жеребьёвка!G$2),Жеребьёвка!$D65),5),2))))))</f>
        <v/>
      </c>
      <c r="I65" s="119" t="str">
        <f ca="1">IF(I$2="","",IF(OFFSET(Лист1!$E$2,SUMIFS(Жеребьёвка!$B$4:$B$60,Жеребьёвка!$C$4:$C$60,Жеребьёвка!I$2),Жеребьёвка!$D65)=".","",IF(OFFSET(Лист1!$E$2,SUMIFS(Жеребьёвка!$B$4:$B$60,Жеребьёвка!$C$4:$C$60,Жеребьёвка!I$2),Жеребьёвка!$D65)="-","Введите данные",IF(OFFSET(Лист1!$E$2,SUMIFS(Жеребьёвка!$B$4:$B$60,Жеребьёвка!$C$4:$C$60,Жеребьёвка!I$2),Жеребьёвка!$D65)="Автомат","Без отбора",DATE(2017,RIGHT(LEFT(OFFSET(Лист1!$E$2,SUMIFS(Жеребьёвка!$B$4:$B$60,Жеребьёвка!$C$4:$C$60,Жеребьёвка!I$2),Жеребьёвка!$D65),5),2),LEFT(LEFT(OFFSET(Лист1!$E$2,SUMIFS(Жеребьёвка!$B$4:$B$60,Жеребьёвка!$C$4:$C$60,Жеребьёвка!I$2),Жеребьёвка!$D65),5),2))))))</f>
        <v/>
      </c>
      <c r="J65" s="119" t="str">
        <f ca="1">IF(I$2="","",IF(OFFSET(Лист1!$E$2,SUMIFS(Жеребьёвка!$B$4:$B$60,Жеребьёвка!$C$4:$C$60,Жеребьёвка!I$2),Жеребьёвка!$D65)=".","",IF(OFFSET(Лист1!$E$2,SUMIFS(Жеребьёвка!$B$4:$B$60,Жеребьёвка!$C$4:$C$60,Жеребьёвка!I$2),Жеребьёвка!$D65)="-","Введите данные",IF(OFFSET(Лист1!$E$2,SUMIFS(Жеребьёвка!$B$4:$B$60,Жеребьёвка!$C$4:$C$60,Жеребьёвка!I$2),Жеребьёвка!$D65)="Автомат","Без отбора",DATE(2017,RIGHT(RIGHT(OFFSET(Лист1!$E$2,SUMIFS(Жеребьёвка!$B$4:$B$60,Жеребьёвка!$C$4:$C$60,Жеребьёвка!I$2),Жеребьёвка!$D65),5),2),LEFT(RIGHT(OFFSET(Лист1!$E$2,SUMIFS(Жеребьёвка!$B$4:$B$60,Жеребьёвка!$C$4:$C$60,Жеребьёвка!I$2),Жеребьёвка!$D65),5),2))))))</f>
        <v/>
      </c>
      <c r="K65" s="119" t="str">
        <f ca="1">IF(K$2="","",IF(OFFSET(Лист1!$E$2,SUMIFS(Жеребьёвка!$B$4:$B$60,Жеребьёвка!$C$4:$C$60,Жеребьёвка!K$2),Жеребьёвка!$D65)=".","",IF(OFFSET(Лист1!$E$2,SUMIFS(Жеребьёвка!$B$4:$B$60,Жеребьёвка!$C$4:$C$60,Жеребьёвка!K$2),Жеребьёвка!$D65)="-","Введите данные",IF(OFFSET(Лист1!$E$2,SUMIFS(Жеребьёвка!$B$4:$B$60,Жеребьёвка!$C$4:$C$60,Жеребьёвка!K$2),Жеребьёвка!$D65)="Автомат","Без отбора",DATE(2017,RIGHT(LEFT(OFFSET(Лист1!$E$2,SUMIFS(Жеребьёвка!$B$4:$B$60,Жеребьёвка!$C$4:$C$60,Жеребьёвка!K$2),Жеребьёвка!$D65),5),2),LEFT(LEFT(OFFSET(Лист1!$E$2,SUMIFS(Жеребьёвка!$B$4:$B$60,Жеребьёвка!$C$4:$C$60,Жеребьёвка!K$2),Жеребьёвка!$D65),5),2))))))</f>
        <v/>
      </c>
      <c r="L65" s="119" t="str">
        <f ca="1">IF(K$2="","",IF(OFFSET(Лист1!$E$2,SUMIFS(Жеребьёвка!$B$4:$B$60,Жеребьёвка!$C$4:$C$60,Жеребьёвка!K$2),Жеребьёвка!$D65)=".","",IF(OFFSET(Лист1!$E$2,SUMIFS(Жеребьёвка!$B$4:$B$60,Жеребьёвка!$C$4:$C$60,Жеребьёвка!K$2),Жеребьёвка!$D65)="-","Введите данные",IF(OFFSET(Лист1!$E$2,SUMIFS(Жеребьёвка!$B$4:$B$60,Жеребьёвка!$C$4:$C$60,Жеребьёвка!K$2),Жеребьёвка!$D65)="Автомат","Без отбора",DATE(2017,RIGHT(RIGHT(OFFSET(Лист1!$E$2,SUMIFS(Жеребьёвка!$B$4:$B$60,Жеребьёвка!$C$4:$C$60,Жеребьёвка!K$2),Жеребьёвка!$D65),5),2),LEFT(RIGHT(OFFSET(Лист1!$E$2,SUMIFS(Жеребьёвка!$B$4:$B$60,Жеребьёвка!$C$4:$C$60,Жеребьёвка!K$2),Жеребьёвка!$D65),5),2))))))</f>
        <v/>
      </c>
      <c r="M65" s="119" t="str">
        <f ca="1">IF(M$2="","",IF(OFFSET(Лист1!$E$2,SUMIFS(Жеребьёвка!$B$4:$B$60,Жеребьёвка!$C$4:$C$60,Жеребьёвка!M$2),Жеребьёвка!$D65)=".","",IF(OFFSET(Лист1!$E$2,SUMIFS(Жеребьёвка!$B$4:$B$60,Жеребьёвка!$C$4:$C$60,Жеребьёвка!M$2),Жеребьёвка!$D65)="-","Введите данные",IF(OFFSET(Лист1!$E$2,SUMIFS(Жеребьёвка!$B$4:$B$60,Жеребьёвка!$C$4:$C$60,Жеребьёвка!M$2),Жеребьёвка!$D65)="Автомат","Без отбора",DATE(2017,RIGHT(LEFT(OFFSET(Лист1!$E$2,SUMIFS(Жеребьёвка!$B$4:$B$60,Жеребьёвка!$C$4:$C$60,Жеребьёвка!M$2),Жеребьёвка!$D65),5),2),LEFT(LEFT(OFFSET(Лист1!$E$2,SUMIFS(Жеребьёвка!$B$4:$B$60,Жеребьёвка!$C$4:$C$60,Жеребьёвка!M$2),Жеребьёвка!$D65),5),2))))))</f>
        <v/>
      </c>
      <c r="N65" s="119" t="str">
        <f ca="1">IF(M$2="","",IF(OFFSET(Лист1!$E$2,SUMIFS(Жеребьёвка!$B$4:$B$60,Жеребьёвка!$C$4:$C$60,Жеребьёвка!M$2),Жеребьёвка!$D65)=".","",IF(OFFSET(Лист1!$E$2,SUMIFS(Жеребьёвка!$B$4:$B$60,Жеребьёвка!$C$4:$C$60,Жеребьёвка!M$2),Жеребьёвка!$D65)="-","Введите данные",IF(OFFSET(Лист1!$E$2,SUMIFS(Жеребьёвка!$B$4:$B$60,Жеребьёвка!$C$4:$C$60,Жеребьёвка!M$2),Жеребьёвка!$D65)="Автомат","Без отбора",DATE(2017,RIGHT(RIGHT(OFFSET(Лист1!$E$2,SUMIFS(Жеребьёвка!$B$4:$B$60,Жеребьёвка!$C$4:$C$60,Жеребьёвка!M$2),Жеребьёвка!$D65),5),2),LEFT(RIGHT(OFFSET(Лист1!$E$2,SUMIFS(Жеребьёвка!$B$4:$B$60,Жеребьёвка!$C$4:$C$60,Жеребьёвка!M$2),Жеребьёвка!$D65),5),2))))))</f>
        <v/>
      </c>
      <c r="O65" s="119" t="str">
        <f ca="1">IF(O$2="","",IF(OFFSET(Лист1!$E$2,SUMIFS(Жеребьёвка!$B$4:$B$60,Жеребьёвка!$C$4:$C$60,Жеребьёвка!O$2),Жеребьёвка!$D65)=".","",IF(OFFSET(Лист1!$E$2,SUMIFS(Жеребьёвка!$B$4:$B$60,Жеребьёвка!$C$4:$C$60,Жеребьёвка!O$2),Жеребьёвка!$D65)="-","Введите данные",IF(OFFSET(Лист1!$E$2,SUMIFS(Жеребьёвка!$B$4:$B$60,Жеребьёвка!$C$4:$C$60,Жеребьёвка!O$2),Жеребьёвка!$D65)="Автомат","Без отбора",DATE(2017,RIGHT(LEFT(OFFSET(Лист1!$E$2,SUMIFS(Жеребьёвка!$B$4:$B$60,Жеребьёвка!$C$4:$C$60,Жеребьёвка!O$2),Жеребьёвка!$D65),5),2),LEFT(LEFT(OFFSET(Лист1!$E$2,SUMIFS(Жеребьёвка!$B$4:$B$60,Жеребьёвка!$C$4:$C$60,Жеребьёвка!O$2),Жеребьёвка!$D65),5),2))))))</f>
        <v/>
      </c>
      <c r="P65" s="119" t="str">
        <f ca="1">IF(O$2="","",IF(OFFSET(Лист1!$E$2,SUMIFS(Жеребьёвка!$B$4:$B$60,Жеребьёвка!$C$4:$C$60,Жеребьёвка!O$2),Жеребьёвка!$D65)=".","",IF(OFFSET(Лист1!$E$2,SUMIFS(Жеребьёвка!$B$4:$B$60,Жеребьёвка!$C$4:$C$60,Жеребьёвка!O$2),Жеребьёвка!$D65)="-","Введите данные",IF(OFFSET(Лист1!$E$2,SUMIFS(Жеребьёвка!$B$4:$B$60,Жеребьёвка!$C$4:$C$60,Жеребьёвка!O$2),Жеребьёвка!$D65)="Автомат","Без отбора",DATE(2017,RIGHT(RIGHT(OFFSET(Лист1!$E$2,SUMIFS(Жеребьёвка!$B$4:$B$60,Жеребьёвка!$C$4:$C$60,Жеребьёвка!O$2),Жеребьёвка!$D65),5),2),LEFT(RIGHT(OFFSET(Лист1!$E$2,SUMIFS(Жеребьёвка!$B$4:$B$60,Жеребьёвка!$C$4:$C$60,Жеребьёвка!O$2),Жеребьёвка!$D65),5),2))))))</f>
        <v/>
      </c>
      <c r="Q65" s="119">
        <f ca="1">IF(Q$2="","",IF(OFFSET(Лист1!$E$2,SUMIFS(Жеребьёвка!$B$4:$B$60,Жеребьёвка!$C$4:$C$60,Жеребьёвка!Q$2),Жеребьёвка!$D65)=".","",IF(OFFSET(Лист1!$E$2,SUMIFS(Жеребьёвка!$B$4:$B$60,Жеребьёвка!$C$4:$C$60,Жеребьёвка!Q$2),Жеребьёвка!$D65)="-","Введите данные",IF(OFFSET(Лист1!$E$2,SUMIFS(Жеребьёвка!$B$4:$B$60,Жеребьёвка!$C$4:$C$60,Жеребьёвка!Q$2),Жеребьёвка!$D65)="Автомат","Без отбора",DATE(2017,RIGHT(LEFT(OFFSET(Лист1!$E$2,SUMIFS(Жеребьёвка!$B$4:$B$60,Жеребьёвка!$C$4:$C$60,Жеребьёвка!Q$2),Жеребьёвка!$D65),5),2),LEFT(LEFT(OFFSET(Лист1!$E$2,SUMIFS(Жеребьёвка!$B$4:$B$60,Жеребьёвка!$C$4:$C$60,Жеребьёвка!Q$2),Жеребьёвка!$D65),5),2))))))</f>
        <v>42812</v>
      </c>
      <c r="R65" s="119">
        <f ca="1">IF(Q$2="","",IF(OFFSET(Лист1!$E$2,SUMIFS(Жеребьёвка!$B$4:$B$60,Жеребьёвка!$C$4:$C$60,Жеребьёвка!Q$2),Жеребьёвка!$D65)=".","",IF(OFFSET(Лист1!$E$2,SUMIFS(Жеребьёвка!$B$4:$B$60,Жеребьёвка!$C$4:$C$60,Жеребьёвка!Q$2),Жеребьёвка!$D65)="-","Введите данные",IF(OFFSET(Лист1!$E$2,SUMIFS(Жеребьёвка!$B$4:$B$60,Жеребьёвка!$C$4:$C$60,Жеребьёвка!Q$2),Жеребьёвка!$D65)="Автомат","Без отбора",DATE(2017,RIGHT(RIGHT(OFFSET(Лист1!$E$2,SUMIFS(Жеребьёвка!$B$4:$B$60,Жеребьёвка!$C$4:$C$60,Жеребьёвка!Q$2),Жеребьёвка!$D65),5),2),LEFT(RIGHT(OFFSET(Лист1!$E$2,SUMIFS(Жеребьёвка!$B$4:$B$60,Жеребьёвка!$C$4:$C$60,Жеребьёвка!Q$2),Жеребьёвка!$D65),5),2))))))</f>
        <v>42819</v>
      </c>
      <c r="S65" s="119">
        <f ca="1">IF(S$2="","",IF(OFFSET(Лист1!$E$2,SUMIFS(Жеребьёвка!$B$4:$B$60,Жеребьёвка!$C$4:$C$60,Жеребьёвка!S$2),Жеребьёвка!$D65)=".","",IF(OFFSET(Лист1!$E$2,SUMIFS(Жеребьёвка!$B$4:$B$60,Жеребьёвка!$C$4:$C$60,Жеребьёвка!S$2),Жеребьёвка!$D65)="-","Введите данные",IF(OFFSET(Лист1!$E$2,SUMIFS(Жеребьёвка!$B$4:$B$60,Жеребьёвка!$C$4:$C$60,Жеребьёвка!S$2),Жеребьёвка!$D65)="Автомат","Без отбора",DATE(2017,RIGHT(LEFT(OFFSET(Лист1!$E$2,SUMIFS(Жеребьёвка!$B$4:$B$60,Жеребьёвка!$C$4:$C$60,Жеребьёвка!S$2),Жеребьёвка!$D65),5),2),LEFT(LEFT(OFFSET(Лист1!$E$2,SUMIFS(Жеребьёвка!$B$4:$B$60,Жеребьёвка!$C$4:$C$60,Жеребьёвка!S$2),Жеребьёвка!$D65),5),2))))))</f>
        <v>42812</v>
      </c>
      <c r="T65" s="134">
        <v>42820</v>
      </c>
      <c r="U65" s="134"/>
      <c r="V65" s="134"/>
      <c r="W65" s="119">
        <f ca="1">IF(W$2="","",IF(OFFSET(Лист1!$E$2,SUMIFS(Жеребьёвка!$B$4:$B$60,Жеребьёвка!$C$4:$C$60,Жеребьёвка!W$2),Жеребьёвка!$D65)=".","",IF(OFFSET(Лист1!$E$2,SUMIFS(Жеребьёвка!$B$4:$B$60,Жеребьёвка!$C$4:$C$60,Жеребьёвка!W$2),Жеребьёвка!$D65)="-","Введите данные",IF(OFFSET(Лист1!$E$2,SUMIFS(Жеребьёвка!$B$4:$B$60,Жеребьёвка!$C$4:$C$60,Жеребьёвка!W$2),Жеребьёвка!$D65)="Автомат","Без отбора",DATE(2017,RIGHT(LEFT(OFFSET(Лист1!$E$2,SUMIFS(Жеребьёвка!$B$4:$B$60,Жеребьёвка!$C$4:$C$60,Жеребьёвка!W$2),Жеребьёвка!$D65),5),2),LEFT(LEFT(OFFSET(Лист1!$E$2,SUMIFS(Жеребьёвка!$B$4:$B$60,Жеребьёвка!$C$4:$C$60,Жеребьёвка!W$2),Жеребьёвка!$D65),5),2))))))</f>
        <v>42814</v>
      </c>
      <c r="X65" s="119">
        <f ca="1">IF(W$2="","",IF(OFFSET(Лист1!$E$2,SUMIFS(Жеребьёвка!$B$4:$B$60,Жеребьёвка!$C$4:$C$60,Жеребьёвка!W$2),Жеребьёвка!$D65)=".","",IF(OFFSET(Лист1!$E$2,SUMIFS(Жеребьёвка!$B$4:$B$60,Жеребьёвка!$C$4:$C$60,Жеребьёвка!W$2),Жеребьёвка!$D65)="-","Введите данные",IF(OFFSET(Лист1!$E$2,SUMIFS(Жеребьёвка!$B$4:$B$60,Жеребьёвка!$C$4:$C$60,Жеребьёвка!W$2),Жеребьёвка!$D65)="Автомат","Без отбора",DATE(2017,RIGHT(RIGHT(OFFSET(Лист1!$E$2,SUMIFS(Жеребьёвка!$B$4:$B$60,Жеребьёвка!$C$4:$C$60,Жеребьёвка!W$2),Жеребьёвка!$D65),5),2),LEFT(RIGHT(OFFSET(Лист1!$E$2,SUMIFS(Жеребьёвка!$B$4:$B$60,Жеребьёвка!$C$4:$C$60,Жеребьёвка!W$2),Жеребьёвка!$D65),5),2))))))</f>
        <v>42817</v>
      </c>
      <c r="Y65" s="119">
        <f ca="1">IF(Y$2="","",IF(OFFSET(Лист1!$E$2,SUMIFS(Жеребьёвка!$B$4:$B$60,Жеребьёвка!$C$4:$C$60,Жеребьёвка!Y$2),Жеребьёвка!$D65)=".","",IF(OFFSET(Лист1!$E$2,SUMIFS(Жеребьёвка!$B$4:$B$60,Жеребьёвка!$C$4:$C$60,Жеребьёвка!Y$2),Жеребьёвка!$D65)="-","Введите данные",IF(OFFSET(Лист1!$E$2,SUMIFS(Жеребьёвка!$B$4:$B$60,Жеребьёвка!$C$4:$C$60,Жеребьёвка!Y$2),Жеребьёвка!$D65)="Автомат","Без отбора",DATE(2017,RIGHT(LEFT(OFFSET(Лист1!$E$2,SUMIFS(Жеребьёвка!$B$4:$B$60,Жеребьёвка!$C$4:$C$60,Жеребьёвка!Y$2),Жеребьёвка!$D65),5),2),LEFT(LEFT(OFFSET(Лист1!$E$2,SUMIFS(Жеребьёвка!$B$4:$B$60,Жеребьёвка!$C$4:$C$60,Жеребьёвка!Y$2),Жеребьёвка!$D65),5),2))))))</f>
        <v>42813</v>
      </c>
      <c r="Z65" s="119"/>
      <c r="AA65" s="119">
        <f ca="1">IF(AA$2="","",IF(OFFSET(Лист1!$E$2,SUMIFS(Жеребьёвка!$B$4:$B$60,Жеребьёвка!$C$4:$C$60,Жеребьёвка!AA$2),Жеребьёвка!$D65)=".","",IF(OFFSET(Лист1!$E$2,SUMIFS(Жеребьёвка!$B$4:$B$60,Жеребьёвка!$C$4:$C$60,Жеребьёвка!AA$2),Жеребьёвка!$D65)="-","Введите данные",IF(OFFSET(Лист1!$E$2,SUMIFS(Жеребьёвка!$B$4:$B$60,Жеребьёвка!$C$4:$C$60,Жеребьёвка!AA$2),Жеребьёвка!$D65)="Автомат","Без отбора",DATE(2017,RIGHT(LEFT(OFFSET(Лист1!$E$2,SUMIFS(Жеребьёвка!$B$4:$B$60,Жеребьёвка!$C$4:$C$60,Жеребьёвка!AA$2),Жеребьёвка!$D65),5),2),LEFT(LEFT(OFFSET(Лист1!$E$2,SUMIFS(Жеребьёвка!$B$4:$B$60,Жеребьёвка!$C$4:$C$60,Жеребьёвка!AA$2),Жеребьёвка!$D65),5),2))))))</f>
        <v>42808</v>
      </c>
      <c r="AB65" s="119"/>
      <c r="AC65" s="119" t="str">
        <f ca="1">IF(AC$2="","",IF(OFFSET(Лист1!$E$2,SUMIFS(Жеребьёвка!$B$4:$B$60,Жеребьёвка!$C$4:$C$60,Жеребьёвка!AC$2),Жеребьёвка!$D65)=".","",IF(OFFSET(Лист1!$E$2,SUMIFS(Жеребьёвка!$B$4:$B$60,Жеребьёвка!$C$4:$C$60,Жеребьёвка!AC$2),Жеребьёвка!$D65)="-","Введите данные",IF(OFFSET(Лист1!$E$2,SUMIFS(Жеребьёвка!$B$4:$B$60,Жеребьёвка!$C$4:$C$60,Жеребьёвка!AC$2),Жеребьёвка!$D65)="Автомат","Без отбора",DATE(2017,RIGHT(LEFT(OFFSET(Лист1!$E$2,SUMIFS(Жеребьёвка!$B$4:$B$60,Жеребьёвка!$C$4:$C$60,Жеребьёвка!AC$2),Жеребьёвка!$D65),5),2),LEFT(LEFT(OFFSET(Лист1!$E$2,SUMIFS(Жеребьёвка!$B$4:$B$60,Жеребьёвка!$C$4:$C$60,Жеребьёвка!AC$2),Жеребьёвка!$D65),5),2))))))</f>
        <v/>
      </c>
      <c r="AD65" s="119" t="str">
        <f ca="1">IF(AC$2="","",IF(OFFSET(Лист1!$E$2,SUMIFS(Жеребьёвка!$B$4:$B$60,Жеребьёвка!$C$4:$C$60,Жеребьёвка!AC$2),Жеребьёвка!$D65)=".","",IF(OFFSET(Лист1!$E$2,SUMIFS(Жеребьёвка!$B$4:$B$60,Жеребьёвка!$C$4:$C$60,Жеребьёвка!AC$2),Жеребьёвка!$D65)="-","Введите данные",IF(OFFSET(Лист1!$E$2,SUMIFS(Жеребьёвка!$B$4:$B$60,Жеребьёвка!$C$4:$C$60,Жеребьёвка!AC$2),Жеребьёвка!$D65)="Автомат","Без отбора",DATE(2017,RIGHT(RIGHT(OFFSET(Лист1!$E$2,SUMIFS(Жеребьёвка!$B$4:$B$60,Жеребьёвка!$C$4:$C$60,Жеребьёвка!AC$2),Жеребьёвка!$D65),5),2),LEFT(RIGHT(OFFSET(Лист1!$E$2,SUMIFS(Жеребьёвка!$B$4:$B$60,Жеребьёвка!$C$4:$C$60,Жеребьёвка!AC$2),Жеребьёвка!$D65),5),2))))))</f>
        <v/>
      </c>
      <c r="AE65" s="119" t="str">
        <f ca="1">IF(AE$2="","",IF(OFFSET(Лист1!$E$2,SUMIFS(Жеребьёвка!$B$4:$B$60,Жеребьёвка!$C$4:$C$60,Жеребьёвка!AE$2),Жеребьёвка!$D65)=".","",IF(OFFSET(Лист1!$E$2,SUMIFS(Жеребьёвка!$B$4:$B$60,Жеребьёвка!$C$4:$C$60,Жеребьёвка!AE$2),Жеребьёвка!$D65)="-","Введите данные",IF(OFFSET(Лист1!$E$2,SUMIFS(Жеребьёвка!$B$4:$B$60,Жеребьёвка!$C$4:$C$60,Жеребьёвка!AE$2),Жеребьёвка!$D65)="Автомат","Без отбора",DATE(2017,RIGHT(LEFT(OFFSET(Лист1!$E$2,SUMIFS(Жеребьёвка!$B$4:$B$60,Жеребьёвка!$C$4:$C$60,Жеребьёвка!AE$2),Жеребьёвка!$D65),5),2),LEFT(LEFT(OFFSET(Лист1!$E$2,SUMIFS(Жеребьёвка!$B$4:$B$60,Жеребьёвка!$C$4:$C$60,Жеребьёвка!AE$2),Жеребьёвка!$D65),5),2))))))</f>
        <v/>
      </c>
      <c r="AF65" s="119"/>
      <c r="AG65" s="119" t="str">
        <f ca="1">IF(AG$2="","",IF(OFFSET(Лист1!$E$2,SUMIFS(Жеребьёвка!$B$4:$B$60,Жеребьёвка!$C$4:$C$60,Жеребьёвка!AG$2),Жеребьёвка!$D65)=".","",IF(OFFSET(Лист1!$E$2,SUMIFS(Жеребьёвка!$B$4:$B$60,Жеребьёвка!$C$4:$C$60,Жеребьёвка!AG$2),Жеребьёвка!$D65)="-","Введите данные",IF(OFFSET(Лист1!$E$2,SUMIFS(Жеребьёвка!$B$4:$B$60,Жеребьёвка!$C$4:$C$60,Жеребьёвка!AG$2),Жеребьёвка!$D65)="Автомат","Без отбора",DATE(2017,RIGHT(LEFT(OFFSET(Лист1!$E$2,SUMIFS(Жеребьёвка!$B$4:$B$60,Жеребьёвка!$C$4:$C$60,Жеребьёвка!AG$2),Жеребьёвка!$D65),5),2),LEFT(LEFT(OFFSET(Лист1!$E$2,SUMIFS(Жеребьёвка!$B$4:$B$60,Жеребьёвка!$C$4:$C$60,Жеребьёвка!AG$2),Жеребьёвка!$D65),5),2))))))</f>
        <v/>
      </c>
      <c r="AH65" s="119" t="str">
        <f ca="1">IF(AG$2="","",IF(OFFSET(Лист1!$E$2,SUMIFS(Жеребьёвка!$B$4:$B$60,Жеребьёвка!$C$4:$C$60,Жеребьёвка!AG$2),Жеребьёвка!$D65)=".","",IF(OFFSET(Лист1!$E$2,SUMIFS(Жеребьёвка!$B$4:$B$60,Жеребьёвка!$C$4:$C$60,Жеребьёвка!AG$2),Жеребьёвка!$D65)="-","Введите данные",IF(OFFSET(Лист1!$E$2,SUMIFS(Жеребьёвка!$B$4:$B$60,Жеребьёвка!$C$4:$C$60,Жеребьёвка!AG$2),Жеребьёвка!$D65)="Автомат","Без отбора",DATE(2017,RIGHT(RIGHT(OFFSET(Лист1!$E$2,SUMIFS(Жеребьёвка!$B$4:$B$60,Жеребьёвка!$C$4:$C$60,Жеребьёвка!AG$2),Жеребьёвка!$D65),5),2),LEFT(RIGHT(OFFSET(Лист1!$E$2,SUMIFS(Жеребьёвка!$B$4:$B$60,Жеребьёвка!$C$4:$C$60,Жеребьёвка!AG$2),Жеребьёвка!$D65),5),2))))))</f>
        <v/>
      </c>
      <c r="AI65" s="119" t="str">
        <f ca="1">IF(AI$2="","",IF(OFFSET(Лист1!$E$2,SUMIFS(Жеребьёвка!$B$4:$B$60,Жеребьёвка!$C$4:$C$60,Жеребьёвка!AI$2),Жеребьёвка!$D65)=".","",IF(OFFSET(Лист1!$E$2,SUMIFS(Жеребьёвка!$B$4:$B$60,Жеребьёвка!$C$4:$C$60,Жеребьёвка!AI$2),Жеребьёвка!$D65)="-","Введите данные",IF(OFFSET(Лист1!$E$2,SUMIFS(Жеребьёвка!$B$4:$B$60,Жеребьёвка!$C$4:$C$60,Жеребьёвка!AI$2),Жеребьёвка!$D65)="Автомат","Без отбора",DATE(2017,RIGHT(LEFT(OFFSET(Лист1!$E$2,SUMIFS(Жеребьёвка!$B$4:$B$60,Жеребьёвка!$C$4:$C$60,Жеребьёвка!AI$2),Жеребьёвка!$D65),5),2),LEFT(LEFT(OFFSET(Лист1!$E$2,SUMIFS(Жеребьёвка!$B$4:$B$60,Жеребьёвка!$C$4:$C$60,Жеребьёвка!AI$2),Жеребьёвка!$D65),5),2))))))</f>
        <v/>
      </c>
      <c r="AJ65" s="119"/>
      <c r="AK65" s="119" t="str">
        <f ca="1">IF(AK$2="","",IF(OFFSET(Лист1!$E$2,SUMIFS(Жеребьёвка!$B$4:$B$60,Жеребьёвка!$C$4:$C$60,Жеребьёвка!AK$2),Жеребьёвка!$D65)=".","",IF(OFFSET(Лист1!$E$2,SUMIFS(Жеребьёвка!$B$4:$B$60,Жеребьёвка!$C$4:$C$60,Жеребьёвка!AK$2),Жеребьёвка!$D65)="-","Введите данные",IF(OFFSET(Лист1!$E$2,SUMIFS(Жеребьёвка!$B$4:$B$60,Жеребьёвка!$C$4:$C$60,Жеребьёвка!AK$2),Жеребьёвка!$D65)="Автомат","Без отбора",DATE(2017,RIGHT(LEFT(OFFSET(Лист1!$E$2,SUMIFS(Жеребьёвка!$B$4:$B$60,Жеребьёвка!$C$4:$C$60,Жеребьёвка!AK$2),Жеребьёвка!$D65),5),2),LEFT(LEFT(OFFSET(Лист1!$E$2,SUMIFS(Жеребьёвка!$B$4:$B$60,Жеребьёвка!$C$4:$C$60,Жеребьёвка!AK$2),Жеребьёвка!$D65),5),2))))))</f>
        <v/>
      </c>
      <c r="AL65" s="119"/>
    </row>
    <row r="66" spans="4:38" x14ac:dyDescent="0.25">
      <c r="D66" s="113">
        <v>63</v>
      </c>
      <c r="F66" s="130" t="s">
        <v>66</v>
      </c>
      <c r="G66" s="119">
        <f ca="1">IF(G$2="","",IF(OFFSET(Лист1!$E$2,SUMIFS(Жеребьёвка!$B$4:$B$60,Жеребьёвка!$C$4:$C$60,Жеребьёвка!G$2),Жеребьёвка!$D66)=".","",IF(OFFSET(Лист1!$E$2,SUMIFS(Жеребьёвка!$B$4:$B$60,Жеребьёвка!$C$4:$C$60,Жеребьёвка!G$2),Жеребьёвка!$D66)="-","Введите данные",IF(OFFSET(Лист1!$E$2,SUMIFS(Жеребьёвка!$B$4:$B$60,Жеребьёвка!$C$4:$C$60,Жеребьёвка!G$2),Жеребьёвка!$D66)="Автомат","Без отбора",DATE(2017,RIGHT(LEFT(OFFSET(Лист1!$E$2,SUMIFS(Жеребьёвка!$B$4:$B$60,Жеребьёвка!$C$4:$C$60,Жеребьёвка!G$2),Жеребьёвка!$D66),5),2),LEFT(LEFT(OFFSET(Лист1!$E$2,SUMIFS(Жеребьёвка!$B$4:$B$60,Жеребьёвка!$C$4:$C$60,Жеребьёвка!G$2),Жеребьёвка!$D66),5),2))))))</f>
        <v>42815</v>
      </c>
      <c r="H66" s="119">
        <f ca="1">IF(G$2="","",IF(OFFSET(Лист1!$E$2,SUMIFS(Жеребьёвка!$B$4:$B$60,Жеребьёвка!$C$4:$C$60,Жеребьёвка!G$2),Жеребьёвка!$D66)=".","",IF(OFFSET(Лист1!$E$2,SUMIFS(Жеребьёвка!$B$4:$B$60,Жеребьёвка!$C$4:$C$60,Жеребьёвка!G$2),Жеребьёвка!$D66)="-","Введите данные",IF(OFFSET(Лист1!$E$2,SUMIFS(Жеребьёвка!$B$4:$B$60,Жеребьёвка!$C$4:$C$60,Жеребьёвка!G$2),Жеребьёвка!$D66)="Автомат","Без отбора",DATE(2017,RIGHT(RIGHT(OFFSET(Лист1!$E$2,SUMIFS(Жеребьёвка!$B$4:$B$60,Жеребьёвка!$C$4:$C$60,Жеребьёвка!G$2),Жеребьёвка!$D66),5),2),LEFT(RIGHT(OFFSET(Лист1!$E$2,SUMIFS(Жеребьёвка!$B$4:$B$60,Жеребьёвка!$C$4:$C$60,Жеребьёвка!G$2),Жеребьёвка!$D66),5),2))))))</f>
        <v>42819</v>
      </c>
      <c r="I66" s="119" t="str">
        <f ca="1">IF(I$2="","",IF(OFFSET(Лист1!$E$2,SUMIFS(Жеребьёвка!$B$4:$B$60,Жеребьёвка!$C$4:$C$60,Жеребьёвка!I$2),Жеребьёвка!$D66)=".","",IF(OFFSET(Лист1!$E$2,SUMIFS(Жеребьёвка!$B$4:$B$60,Жеребьёвка!$C$4:$C$60,Жеребьёвка!I$2),Жеребьёвка!$D66)="-","Введите данные",IF(OFFSET(Лист1!$E$2,SUMIFS(Жеребьёвка!$B$4:$B$60,Жеребьёвка!$C$4:$C$60,Жеребьёвка!I$2),Жеребьёвка!$D66)="Автомат","Без отбора",DATE(2017,RIGHT(LEFT(OFFSET(Лист1!$E$2,SUMIFS(Жеребьёвка!$B$4:$B$60,Жеребьёвка!$C$4:$C$60,Жеребьёвка!I$2),Жеребьёвка!$D66),5),2),LEFT(LEFT(OFFSET(Лист1!$E$2,SUMIFS(Жеребьёвка!$B$4:$B$60,Жеребьёвка!$C$4:$C$60,Жеребьёвка!I$2),Жеребьёвка!$D66),5),2))))))</f>
        <v/>
      </c>
      <c r="J66" s="119" t="str">
        <f ca="1">IF(I$2="","",IF(OFFSET(Лист1!$E$2,SUMIFS(Жеребьёвка!$B$4:$B$60,Жеребьёвка!$C$4:$C$60,Жеребьёвка!I$2),Жеребьёвка!$D66)=".","",IF(OFFSET(Лист1!$E$2,SUMIFS(Жеребьёвка!$B$4:$B$60,Жеребьёвка!$C$4:$C$60,Жеребьёвка!I$2),Жеребьёвка!$D66)="-","Введите данные",IF(OFFSET(Лист1!$E$2,SUMIFS(Жеребьёвка!$B$4:$B$60,Жеребьёвка!$C$4:$C$60,Жеребьёвка!I$2),Жеребьёвка!$D66)="Автомат","Без отбора",DATE(2017,RIGHT(RIGHT(OFFSET(Лист1!$E$2,SUMIFS(Жеребьёвка!$B$4:$B$60,Жеребьёвка!$C$4:$C$60,Жеребьёвка!I$2),Жеребьёвка!$D66),5),2),LEFT(RIGHT(OFFSET(Лист1!$E$2,SUMIFS(Жеребьёвка!$B$4:$B$60,Жеребьёвка!$C$4:$C$60,Жеребьёвка!I$2),Жеребьёвка!$D66),5),2))))))</f>
        <v/>
      </c>
      <c r="K66" s="119" t="str">
        <f ca="1">IF(K$2="","",IF(OFFSET(Лист1!$E$2,SUMIFS(Жеребьёвка!$B$4:$B$60,Жеребьёвка!$C$4:$C$60,Жеребьёвка!K$2),Жеребьёвка!$D66)=".","",IF(OFFSET(Лист1!$E$2,SUMIFS(Жеребьёвка!$B$4:$B$60,Жеребьёвка!$C$4:$C$60,Жеребьёвка!K$2),Жеребьёвка!$D66)="-","Введите данные",IF(OFFSET(Лист1!$E$2,SUMIFS(Жеребьёвка!$B$4:$B$60,Жеребьёвка!$C$4:$C$60,Жеребьёвка!K$2),Жеребьёвка!$D66)="Автомат","Без отбора",DATE(2017,RIGHT(LEFT(OFFSET(Лист1!$E$2,SUMIFS(Жеребьёвка!$B$4:$B$60,Жеребьёвка!$C$4:$C$60,Жеребьёвка!K$2),Жеребьёвка!$D66),5),2),LEFT(LEFT(OFFSET(Лист1!$E$2,SUMIFS(Жеребьёвка!$B$4:$B$60,Жеребьёвка!$C$4:$C$60,Жеребьёвка!K$2),Жеребьёвка!$D66),5),2))))))</f>
        <v/>
      </c>
      <c r="L66" s="119" t="str">
        <f ca="1">IF(K$2="","",IF(OFFSET(Лист1!$E$2,SUMIFS(Жеребьёвка!$B$4:$B$60,Жеребьёвка!$C$4:$C$60,Жеребьёвка!K$2),Жеребьёвка!$D66)=".","",IF(OFFSET(Лист1!$E$2,SUMIFS(Жеребьёвка!$B$4:$B$60,Жеребьёвка!$C$4:$C$60,Жеребьёвка!K$2),Жеребьёвка!$D66)="-","Введите данные",IF(OFFSET(Лист1!$E$2,SUMIFS(Жеребьёвка!$B$4:$B$60,Жеребьёвка!$C$4:$C$60,Жеребьёвка!K$2),Жеребьёвка!$D66)="Автомат","Без отбора",DATE(2017,RIGHT(RIGHT(OFFSET(Лист1!$E$2,SUMIFS(Жеребьёвка!$B$4:$B$60,Жеребьёвка!$C$4:$C$60,Жеребьёвка!K$2),Жеребьёвка!$D66),5),2),LEFT(RIGHT(OFFSET(Лист1!$E$2,SUMIFS(Жеребьёвка!$B$4:$B$60,Жеребьёвка!$C$4:$C$60,Жеребьёвка!K$2),Жеребьёвка!$D66),5),2))))))</f>
        <v/>
      </c>
      <c r="M66" s="119" t="str">
        <f ca="1">IF(M$2="","",IF(OFFSET(Лист1!$E$2,SUMIFS(Жеребьёвка!$B$4:$B$60,Жеребьёвка!$C$4:$C$60,Жеребьёвка!M$2),Жеребьёвка!$D66)=".","",IF(OFFSET(Лист1!$E$2,SUMIFS(Жеребьёвка!$B$4:$B$60,Жеребьёвка!$C$4:$C$60,Жеребьёвка!M$2),Жеребьёвка!$D66)="-","Введите данные",IF(OFFSET(Лист1!$E$2,SUMIFS(Жеребьёвка!$B$4:$B$60,Жеребьёвка!$C$4:$C$60,Жеребьёвка!M$2),Жеребьёвка!$D66)="Автомат","Без отбора",DATE(2017,RIGHT(LEFT(OFFSET(Лист1!$E$2,SUMIFS(Жеребьёвка!$B$4:$B$60,Жеребьёвка!$C$4:$C$60,Жеребьёвка!M$2),Жеребьёвка!$D66),5),2),LEFT(LEFT(OFFSET(Лист1!$E$2,SUMIFS(Жеребьёвка!$B$4:$B$60,Жеребьёвка!$C$4:$C$60,Жеребьёвка!M$2),Жеребьёвка!$D66),5),2))))))</f>
        <v/>
      </c>
      <c r="N66" s="119" t="str">
        <f ca="1">IF(M$2="","",IF(OFFSET(Лист1!$E$2,SUMIFS(Жеребьёвка!$B$4:$B$60,Жеребьёвка!$C$4:$C$60,Жеребьёвка!M$2),Жеребьёвка!$D66)=".","",IF(OFFSET(Лист1!$E$2,SUMIFS(Жеребьёвка!$B$4:$B$60,Жеребьёвка!$C$4:$C$60,Жеребьёвка!M$2),Жеребьёвка!$D66)="-","Введите данные",IF(OFFSET(Лист1!$E$2,SUMIFS(Жеребьёвка!$B$4:$B$60,Жеребьёвка!$C$4:$C$60,Жеребьёвка!M$2),Жеребьёвка!$D66)="Автомат","Без отбора",DATE(2017,RIGHT(RIGHT(OFFSET(Лист1!$E$2,SUMIFS(Жеребьёвка!$B$4:$B$60,Жеребьёвка!$C$4:$C$60,Жеребьёвка!M$2),Жеребьёвка!$D66),5),2),LEFT(RIGHT(OFFSET(Лист1!$E$2,SUMIFS(Жеребьёвка!$B$4:$B$60,Жеребьёвка!$C$4:$C$60,Жеребьёвка!M$2),Жеребьёвка!$D66),5),2))))))</f>
        <v/>
      </c>
      <c r="O66" s="119">
        <f ca="1">IF(O$2="","",IF(OFFSET(Лист1!$E$2,SUMIFS(Жеребьёвка!$B$4:$B$60,Жеребьёвка!$C$4:$C$60,Жеребьёвка!O$2),Жеребьёвка!$D66)=".","",IF(OFFSET(Лист1!$E$2,SUMIFS(Жеребьёвка!$B$4:$B$60,Жеребьёвка!$C$4:$C$60,Жеребьёвка!O$2),Жеребьёвка!$D66)="-","Введите данные",IF(OFFSET(Лист1!$E$2,SUMIFS(Жеребьёвка!$B$4:$B$60,Жеребьёвка!$C$4:$C$60,Жеребьёвка!O$2),Жеребьёвка!$D66)="Автомат","Без отбора",DATE(2017,RIGHT(LEFT(OFFSET(Лист1!$E$2,SUMIFS(Жеребьёвка!$B$4:$B$60,Жеребьёвка!$C$4:$C$60,Жеребьёвка!O$2),Жеребьёвка!$D66),5),2),LEFT(LEFT(OFFSET(Лист1!$E$2,SUMIFS(Жеребьёвка!$B$4:$B$60,Жеребьёвка!$C$4:$C$60,Жеребьёвка!O$2),Жеребьёвка!$D66),5),2))))))</f>
        <v>42812</v>
      </c>
      <c r="P66" s="119">
        <f ca="1">IF(O$2="","",IF(OFFSET(Лист1!$E$2,SUMIFS(Жеребьёвка!$B$4:$B$60,Жеребьёвка!$C$4:$C$60,Жеребьёвка!O$2),Жеребьёвка!$D66)=".","",IF(OFFSET(Лист1!$E$2,SUMIFS(Жеребьёвка!$B$4:$B$60,Жеребьёвка!$C$4:$C$60,Жеребьёвка!O$2),Жеребьёвка!$D66)="-","Введите данные",IF(OFFSET(Лист1!$E$2,SUMIFS(Жеребьёвка!$B$4:$B$60,Жеребьёвка!$C$4:$C$60,Жеребьёвка!O$2),Жеребьёвка!$D66)="Автомат","Без отбора",DATE(2017,RIGHT(RIGHT(OFFSET(Лист1!$E$2,SUMIFS(Жеребьёвка!$B$4:$B$60,Жеребьёвка!$C$4:$C$60,Жеребьёвка!O$2),Жеребьёвка!$D66),5),2),LEFT(RIGHT(OFFSET(Лист1!$E$2,SUMIFS(Жеребьёвка!$B$4:$B$60,Жеребьёвка!$C$4:$C$60,Жеребьёвка!O$2),Жеребьёвка!$D66),5),2))))))</f>
        <v>42817</v>
      </c>
      <c r="Q66" s="119">
        <f ca="1">IF(Q$2="","",IF(OFFSET(Лист1!$E$2,SUMIFS(Жеребьёвка!$B$4:$B$60,Жеребьёвка!$C$4:$C$60,Жеребьёвка!Q$2),Жеребьёвка!$D66)=".","",IF(OFFSET(Лист1!$E$2,SUMIFS(Жеребьёвка!$B$4:$B$60,Жеребьёвка!$C$4:$C$60,Жеребьёвка!Q$2),Жеребьёвка!$D66)="-","Введите данные",IF(OFFSET(Лист1!$E$2,SUMIFS(Жеребьёвка!$B$4:$B$60,Жеребьёвка!$C$4:$C$60,Жеребьёвка!Q$2),Жеребьёвка!$D66)="Автомат","Без отбора",DATE(2017,RIGHT(LEFT(OFFSET(Лист1!$E$2,SUMIFS(Жеребьёвка!$B$4:$B$60,Жеребьёвка!$C$4:$C$60,Жеребьёвка!Q$2),Жеребьёвка!$D66),5),2),LEFT(LEFT(OFFSET(Лист1!$E$2,SUMIFS(Жеребьёвка!$B$4:$B$60,Жеребьёвка!$C$4:$C$60,Жеребьёвка!Q$2),Жеребьёвка!$D66),5),2))))))</f>
        <v>42812</v>
      </c>
      <c r="R66" s="119">
        <f ca="1">IF(Q$2="","",IF(OFFSET(Лист1!$E$2,SUMIFS(Жеребьёвка!$B$4:$B$60,Жеребьёвка!$C$4:$C$60,Жеребьёвка!Q$2),Жеребьёвка!$D66)=".","",IF(OFFSET(Лист1!$E$2,SUMIFS(Жеребьёвка!$B$4:$B$60,Жеребьёвка!$C$4:$C$60,Жеребьёвка!Q$2),Жеребьёвка!$D66)="-","Введите данные",IF(OFFSET(Лист1!$E$2,SUMIFS(Жеребьёвка!$B$4:$B$60,Жеребьёвка!$C$4:$C$60,Жеребьёвка!Q$2),Жеребьёвка!$D66)="Автомат","Без отбора",DATE(2017,RIGHT(RIGHT(OFFSET(Лист1!$E$2,SUMIFS(Жеребьёвка!$B$4:$B$60,Жеребьёвка!$C$4:$C$60,Жеребьёвка!Q$2),Жеребьёвка!$D66),5),2),LEFT(RIGHT(OFFSET(Лист1!$E$2,SUMIFS(Жеребьёвка!$B$4:$B$60,Жеребьёвка!$C$4:$C$60,Жеребьёвка!Q$2),Жеребьёвка!$D66),5),2))))))</f>
        <v>42819</v>
      </c>
      <c r="S66" s="119">
        <f ca="1">IF(S$2="","",IF(OFFSET(Лист1!$E$2,SUMIFS(Жеребьёвка!$B$4:$B$60,Жеребьёвка!$C$4:$C$60,Жеребьёвка!S$2),Жеребьёвка!$D66)=".","",IF(OFFSET(Лист1!$E$2,SUMIFS(Жеребьёвка!$B$4:$B$60,Жеребьёвка!$C$4:$C$60,Жеребьёвка!S$2),Жеребьёвка!$D66)="-","Введите данные",IF(OFFSET(Лист1!$E$2,SUMIFS(Жеребьёвка!$B$4:$B$60,Жеребьёвка!$C$4:$C$60,Жеребьёвка!S$2),Жеребьёвка!$D66)="Автомат","Без отбора",DATE(2017,RIGHT(LEFT(OFFSET(Лист1!$E$2,SUMIFS(Жеребьёвка!$B$4:$B$60,Жеребьёвка!$C$4:$C$60,Жеребьёвка!S$2),Жеребьёвка!$D66),5),2),LEFT(LEFT(OFFSET(Лист1!$E$2,SUMIFS(Жеребьёвка!$B$4:$B$60,Жеребьёвка!$C$4:$C$60,Жеребьёвка!S$2),Жеребьёвка!$D66),5),2))))))</f>
        <v>42812</v>
      </c>
      <c r="T66" s="134">
        <v>42820</v>
      </c>
      <c r="U66" s="134"/>
      <c r="V66" s="134"/>
      <c r="W66" s="119" t="str">
        <f ca="1">IF(W$2="","",IF(OFFSET(Лист1!$E$2,SUMIFS(Жеребьёвка!$B$4:$B$60,Жеребьёвка!$C$4:$C$60,Жеребьёвка!W$2),Жеребьёвка!$D66)=".","",IF(OFFSET(Лист1!$E$2,SUMIFS(Жеребьёвка!$B$4:$B$60,Жеребьёвка!$C$4:$C$60,Жеребьёвка!W$2),Жеребьёвка!$D66)="-","Введите данные",IF(OFFSET(Лист1!$E$2,SUMIFS(Жеребьёвка!$B$4:$B$60,Жеребьёвка!$C$4:$C$60,Жеребьёвка!W$2),Жеребьёвка!$D66)="Автомат","Без отбора",DATE(2017,RIGHT(LEFT(OFFSET(Лист1!$E$2,SUMIFS(Жеребьёвка!$B$4:$B$60,Жеребьёвка!$C$4:$C$60,Жеребьёвка!W$2),Жеребьёвка!$D66),5),2),LEFT(LEFT(OFFSET(Лист1!$E$2,SUMIFS(Жеребьёвка!$B$4:$B$60,Жеребьёвка!$C$4:$C$60,Жеребьёвка!W$2),Жеребьёвка!$D66),5),2))))))</f>
        <v/>
      </c>
      <c r="X66" s="119" t="str">
        <f ca="1">IF(W$2="","",IF(OFFSET(Лист1!$E$2,SUMIFS(Жеребьёвка!$B$4:$B$60,Жеребьёвка!$C$4:$C$60,Жеребьёвка!W$2),Жеребьёвка!$D66)=".","",IF(OFFSET(Лист1!$E$2,SUMIFS(Жеребьёвка!$B$4:$B$60,Жеребьёвка!$C$4:$C$60,Жеребьёвка!W$2),Жеребьёвка!$D66)="-","Введите данные",IF(OFFSET(Лист1!$E$2,SUMIFS(Жеребьёвка!$B$4:$B$60,Жеребьёвка!$C$4:$C$60,Жеребьёвка!W$2),Жеребьёвка!$D66)="Автомат","Без отбора",DATE(2017,RIGHT(RIGHT(OFFSET(Лист1!$E$2,SUMIFS(Жеребьёвка!$B$4:$B$60,Жеребьёвка!$C$4:$C$60,Жеребьёвка!W$2),Жеребьёвка!$D66),5),2),LEFT(RIGHT(OFFSET(Лист1!$E$2,SUMIFS(Жеребьёвка!$B$4:$B$60,Жеребьёвка!$C$4:$C$60,Жеребьёвка!W$2),Жеребьёвка!$D66),5),2))))))</f>
        <v/>
      </c>
      <c r="Y66" s="119">
        <f ca="1">IF(Y$2="","",IF(OFFSET(Лист1!$E$2,SUMIFS(Жеребьёвка!$B$4:$B$60,Жеребьёвка!$C$4:$C$60,Жеребьёвка!Y$2),Жеребьёвка!$D66)=".","",IF(OFFSET(Лист1!$E$2,SUMIFS(Жеребьёвка!$B$4:$B$60,Жеребьёвка!$C$4:$C$60,Жеребьёвка!Y$2),Жеребьёвка!$D66)="-","Введите данные",IF(OFFSET(Лист1!$E$2,SUMIFS(Жеребьёвка!$B$4:$B$60,Жеребьёвка!$C$4:$C$60,Жеребьёвка!Y$2),Жеребьёвка!$D66)="Автомат","Без отбора",DATE(2017,RIGHT(LEFT(OFFSET(Лист1!$E$2,SUMIFS(Жеребьёвка!$B$4:$B$60,Жеребьёвка!$C$4:$C$60,Жеребьёвка!Y$2),Жеребьёвка!$D66),5),2),LEFT(LEFT(OFFSET(Лист1!$E$2,SUMIFS(Жеребьёвка!$B$4:$B$60,Жеребьёвка!$C$4:$C$60,Жеребьёвка!Y$2),Жеребьёвка!$D66),5),2))))))</f>
        <v>42813</v>
      </c>
      <c r="Z66" s="119"/>
      <c r="AA66" s="119">
        <f ca="1">IF(AA$2="","",IF(OFFSET(Лист1!$E$2,SUMIFS(Жеребьёвка!$B$4:$B$60,Жеребьёвка!$C$4:$C$60,Жеребьёвка!AA$2),Жеребьёвка!$D66)=".","",IF(OFFSET(Лист1!$E$2,SUMIFS(Жеребьёвка!$B$4:$B$60,Жеребьёвка!$C$4:$C$60,Жеребьёвка!AA$2),Жеребьёвка!$D66)="-","Введите данные",IF(OFFSET(Лист1!$E$2,SUMIFS(Жеребьёвка!$B$4:$B$60,Жеребьёвка!$C$4:$C$60,Жеребьёвка!AA$2),Жеребьёвка!$D66)="Автомат","Без отбора",DATE(2017,RIGHT(LEFT(OFFSET(Лист1!$E$2,SUMIFS(Жеребьёвка!$B$4:$B$60,Жеребьёвка!$C$4:$C$60,Жеребьёвка!AA$2),Жеребьёвка!$D66),5),2),LEFT(LEFT(OFFSET(Лист1!$E$2,SUMIFS(Жеребьёвка!$B$4:$B$60,Жеребьёвка!$C$4:$C$60,Жеребьёвка!AA$2),Жеребьёвка!$D66),5),2))))))</f>
        <v>42808</v>
      </c>
      <c r="AB66" s="119"/>
      <c r="AC66" s="119">
        <f ca="1">IF(AC$2="","",IF(OFFSET(Лист1!$E$2,SUMIFS(Жеребьёвка!$B$4:$B$60,Жеребьёвка!$C$4:$C$60,Жеребьёвка!AC$2),Жеребьёвка!$D66)=".","",IF(OFFSET(Лист1!$E$2,SUMIFS(Жеребьёвка!$B$4:$B$60,Жеребьёвка!$C$4:$C$60,Жеребьёвка!AC$2),Жеребьёвка!$D66)="-","Введите данные",IF(OFFSET(Лист1!$E$2,SUMIFS(Жеребьёвка!$B$4:$B$60,Жеребьёвка!$C$4:$C$60,Жеребьёвка!AC$2),Жеребьёвка!$D66)="Автомат","Без отбора",DATE(2017,RIGHT(LEFT(OFFSET(Лист1!$E$2,SUMIFS(Жеребьёвка!$B$4:$B$60,Жеребьёвка!$C$4:$C$60,Жеребьёвка!AC$2),Жеребьёвка!$D66),5),2),LEFT(LEFT(OFFSET(Лист1!$E$2,SUMIFS(Жеребьёвка!$B$4:$B$60,Жеребьёвка!$C$4:$C$60,Жеребьёвка!AC$2),Жеребьёвка!$D66),5),2))))))</f>
        <v>42816</v>
      </c>
      <c r="AD66" s="119">
        <f ca="1">IF(AC$2="","",IF(OFFSET(Лист1!$E$2,SUMIFS(Жеребьёвка!$B$4:$B$60,Жеребьёвка!$C$4:$C$60,Жеребьёвка!AC$2),Жеребьёвка!$D66)=".","",IF(OFFSET(Лист1!$E$2,SUMIFS(Жеребьёвка!$B$4:$B$60,Жеребьёвка!$C$4:$C$60,Жеребьёвка!AC$2),Жеребьёвка!$D66)="-","Введите данные",IF(OFFSET(Лист1!$E$2,SUMIFS(Жеребьёвка!$B$4:$B$60,Жеребьёвка!$C$4:$C$60,Жеребьёвка!AC$2),Жеребьёвка!$D66)="Автомат","Без отбора",DATE(2017,RIGHT(RIGHT(OFFSET(Лист1!$E$2,SUMIFS(Жеребьёвка!$B$4:$B$60,Жеребьёвка!$C$4:$C$60,Жеребьёвка!AC$2),Жеребьёвка!$D66),5),2),LEFT(RIGHT(OFFSET(Лист1!$E$2,SUMIFS(Жеребьёвка!$B$4:$B$60,Жеребьёвка!$C$4:$C$60,Жеребьёвка!AC$2),Жеребьёвка!$D66),5),2))))))</f>
        <v>42819</v>
      </c>
      <c r="AE66" s="119">
        <f ca="1">IF(AE$2="","",IF(OFFSET(Лист1!$E$2,SUMIFS(Жеребьёвка!$B$4:$B$60,Жеребьёвка!$C$4:$C$60,Жеребьёвка!AE$2),Жеребьёвка!$D66)=".","",IF(OFFSET(Лист1!$E$2,SUMIFS(Жеребьёвка!$B$4:$B$60,Жеребьёвка!$C$4:$C$60,Жеребьёвка!AE$2),Жеребьёвка!$D66)="-","Введите данные",IF(OFFSET(Лист1!$E$2,SUMIFS(Жеребьёвка!$B$4:$B$60,Жеребьёвка!$C$4:$C$60,Жеребьёвка!AE$2),Жеребьёвка!$D66)="Автомат","Без отбора",DATE(2017,RIGHT(LEFT(OFFSET(Лист1!$E$2,SUMIFS(Жеребьёвка!$B$4:$B$60,Жеребьёвка!$C$4:$C$60,Жеребьёвка!AE$2),Жеребьёвка!$D66),5),2),LEFT(LEFT(OFFSET(Лист1!$E$2,SUMIFS(Жеребьёвка!$B$4:$B$60,Жеребьёвка!$C$4:$C$60,Жеребьёвка!AE$2),Жеребьёвка!$D66),5),2))))))</f>
        <v>42813</v>
      </c>
      <c r="AF66" s="119"/>
      <c r="AG66" s="119" t="str">
        <f ca="1">IF(AG$2="","",IF(OFFSET(Лист1!$E$2,SUMIFS(Жеребьёвка!$B$4:$B$60,Жеребьёвка!$C$4:$C$60,Жеребьёвка!AG$2),Жеребьёвка!$D66)=".","",IF(OFFSET(Лист1!$E$2,SUMIFS(Жеребьёвка!$B$4:$B$60,Жеребьёвка!$C$4:$C$60,Жеребьёвка!AG$2),Жеребьёвка!$D66)="-","Введите данные",IF(OFFSET(Лист1!$E$2,SUMIFS(Жеребьёвка!$B$4:$B$60,Жеребьёвка!$C$4:$C$60,Жеребьёвка!AG$2),Жеребьёвка!$D66)="Автомат","Без отбора",DATE(2017,RIGHT(LEFT(OFFSET(Лист1!$E$2,SUMIFS(Жеребьёвка!$B$4:$B$60,Жеребьёвка!$C$4:$C$60,Жеребьёвка!AG$2),Жеребьёвка!$D66),5),2),LEFT(LEFT(OFFSET(Лист1!$E$2,SUMIFS(Жеребьёвка!$B$4:$B$60,Жеребьёвка!$C$4:$C$60,Жеребьёвка!AG$2),Жеребьёвка!$D66),5),2))))))</f>
        <v/>
      </c>
      <c r="AH66" s="119" t="str">
        <f ca="1">IF(AG$2="","",IF(OFFSET(Лист1!$E$2,SUMIFS(Жеребьёвка!$B$4:$B$60,Жеребьёвка!$C$4:$C$60,Жеребьёвка!AG$2),Жеребьёвка!$D66)=".","",IF(OFFSET(Лист1!$E$2,SUMIFS(Жеребьёвка!$B$4:$B$60,Жеребьёвка!$C$4:$C$60,Жеребьёвка!AG$2),Жеребьёвка!$D66)="-","Введите данные",IF(OFFSET(Лист1!$E$2,SUMIFS(Жеребьёвка!$B$4:$B$60,Жеребьёвка!$C$4:$C$60,Жеребьёвка!AG$2),Жеребьёвка!$D66)="Автомат","Без отбора",DATE(2017,RIGHT(RIGHT(OFFSET(Лист1!$E$2,SUMIFS(Жеребьёвка!$B$4:$B$60,Жеребьёвка!$C$4:$C$60,Жеребьёвка!AG$2),Жеребьёвка!$D66),5),2),LEFT(RIGHT(OFFSET(Лист1!$E$2,SUMIFS(Жеребьёвка!$B$4:$B$60,Жеребьёвка!$C$4:$C$60,Жеребьёвка!AG$2),Жеребьёвка!$D66),5),2))))))</f>
        <v/>
      </c>
      <c r="AI66" s="134">
        <v>42810</v>
      </c>
      <c r="AJ66" s="119"/>
      <c r="AK66" s="119" t="str">
        <f ca="1">IF(AK$2="","",IF(OFFSET(Лист1!$E$2,SUMIFS(Жеребьёвка!$B$4:$B$60,Жеребьёвка!$C$4:$C$60,Жеребьёвка!AK$2),Жеребьёвка!$D66)=".","",IF(OFFSET(Лист1!$E$2,SUMIFS(Жеребьёвка!$B$4:$B$60,Жеребьёвка!$C$4:$C$60,Жеребьёвка!AK$2),Жеребьёвка!$D66)="-","Введите данные",IF(OFFSET(Лист1!$E$2,SUMIFS(Жеребьёвка!$B$4:$B$60,Жеребьёвка!$C$4:$C$60,Жеребьёвка!AK$2),Жеребьёвка!$D66)="Автомат","Без отбора",DATE(2017,RIGHT(LEFT(OFFSET(Лист1!$E$2,SUMIFS(Жеребьёвка!$B$4:$B$60,Жеребьёвка!$C$4:$C$60,Жеребьёвка!AK$2),Жеребьёвка!$D66),5),2),LEFT(LEFT(OFFSET(Лист1!$E$2,SUMIFS(Жеребьёвка!$B$4:$B$60,Жеребьёвка!$C$4:$C$60,Жеребьёвка!AK$2),Жеребьёвка!$D66),5),2))))))</f>
        <v/>
      </c>
      <c r="AL66" s="119"/>
    </row>
    <row r="67" spans="4:38" x14ac:dyDescent="0.25">
      <c r="D67" s="113">
        <v>64</v>
      </c>
      <c r="F67" s="130" t="s">
        <v>67</v>
      </c>
      <c r="G67" s="119">
        <f ca="1">IF(G$2="","",IF(OFFSET(Лист1!$E$2,SUMIFS(Жеребьёвка!$B$4:$B$60,Жеребьёвка!$C$4:$C$60,Жеребьёвка!G$2),Жеребьёвка!$D67)=".","",IF(OFFSET(Лист1!$E$2,SUMIFS(Жеребьёвка!$B$4:$B$60,Жеребьёвка!$C$4:$C$60,Жеребьёвка!G$2),Жеребьёвка!$D67)="-","Введите данные",IF(OFFSET(Лист1!$E$2,SUMIFS(Жеребьёвка!$B$4:$B$60,Жеребьёвка!$C$4:$C$60,Жеребьёвка!G$2),Жеребьёвка!$D67)="Автомат","Без отбора",DATE(2017,RIGHT(LEFT(OFFSET(Лист1!$E$2,SUMIFS(Жеребьёвка!$B$4:$B$60,Жеребьёвка!$C$4:$C$60,Жеребьёвка!G$2),Жеребьёвка!$D67),5),2),LEFT(LEFT(OFFSET(Лист1!$E$2,SUMIFS(Жеребьёвка!$B$4:$B$60,Жеребьёвка!$C$4:$C$60,Жеребьёвка!G$2),Жеребьёвка!$D67),5),2))))))</f>
        <v>42815</v>
      </c>
      <c r="H67" s="119">
        <f ca="1">IF(G$2="","",IF(OFFSET(Лист1!$E$2,SUMIFS(Жеребьёвка!$B$4:$B$60,Жеребьёвка!$C$4:$C$60,Жеребьёвка!G$2),Жеребьёвка!$D67)=".","",IF(OFFSET(Лист1!$E$2,SUMIFS(Жеребьёвка!$B$4:$B$60,Жеребьёвка!$C$4:$C$60,Жеребьёвка!G$2),Жеребьёвка!$D67)="-","Введите данные",IF(OFFSET(Лист1!$E$2,SUMIFS(Жеребьёвка!$B$4:$B$60,Жеребьёвка!$C$4:$C$60,Жеребьёвка!G$2),Жеребьёвка!$D67)="Автомат","Без отбора",DATE(2017,RIGHT(RIGHT(OFFSET(Лист1!$E$2,SUMIFS(Жеребьёвка!$B$4:$B$60,Жеребьёвка!$C$4:$C$60,Жеребьёвка!G$2),Жеребьёвка!$D67),5),2),LEFT(RIGHT(OFFSET(Лист1!$E$2,SUMIFS(Жеребьёвка!$B$4:$B$60,Жеребьёвка!$C$4:$C$60,Жеребьёвка!G$2),Жеребьёвка!$D67),5),2))))))</f>
        <v>42819</v>
      </c>
      <c r="I67" s="119" t="str">
        <f ca="1">IF(I$2="","",IF(OFFSET(Лист1!$E$2,SUMIFS(Жеребьёвка!$B$4:$B$60,Жеребьёвка!$C$4:$C$60,Жеребьёвка!I$2),Жеребьёвка!$D67)=".","",IF(OFFSET(Лист1!$E$2,SUMIFS(Жеребьёвка!$B$4:$B$60,Жеребьёвка!$C$4:$C$60,Жеребьёвка!I$2),Жеребьёвка!$D67)="-","Введите данные",IF(OFFSET(Лист1!$E$2,SUMIFS(Жеребьёвка!$B$4:$B$60,Жеребьёвка!$C$4:$C$60,Жеребьёвка!I$2),Жеребьёвка!$D67)="Автомат","Без отбора",DATE(2017,RIGHT(LEFT(OFFSET(Лист1!$E$2,SUMIFS(Жеребьёвка!$B$4:$B$60,Жеребьёвка!$C$4:$C$60,Жеребьёвка!I$2),Жеребьёвка!$D67),5),2),LEFT(LEFT(OFFSET(Лист1!$E$2,SUMIFS(Жеребьёвка!$B$4:$B$60,Жеребьёвка!$C$4:$C$60,Жеребьёвка!I$2),Жеребьёвка!$D67),5),2))))))</f>
        <v/>
      </c>
      <c r="J67" s="119" t="str">
        <f ca="1">IF(I$2="","",IF(OFFSET(Лист1!$E$2,SUMIFS(Жеребьёвка!$B$4:$B$60,Жеребьёвка!$C$4:$C$60,Жеребьёвка!I$2),Жеребьёвка!$D67)=".","",IF(OFFSET(Лист1!$E$2,SUMIFS(Жеребьёвка!$B$4:$B$60,Жеребьёвка!$C$4:$C$60,Жеребьёвка!I$2),Жеребьёвка!$D67)="-","Введите данные",IF(OFFSET(Лист1!$E$2,SUMIFS(Жеребьёвка!$B$4:$B$60,Жеребьёвка!$C$4:$C$60,Жеребьёвка!I$2),Жеребьёвка!$D67)="Автомат","Без отбора",DATE(2017,RIGHT(RIGHT(OFFSET(Лист1!$E$2,SUMIFS(Жеребьёвка!$B$4:$B$60,Жеребьёвка!$C$4:$C$60,Жеребьёвка!I$2),Жеребьёвка!$D67),5),2),LEFT(RIGHT(OFFSET(Лист1!$E$2,SUMIFS(Жеребьёвка!$B$4:$B$60,Жеребьёвка!$C$4:$C$60,Жеребьёвка!I$2),Жеребьёвка!$D67),5),2))))))</f>
        <v/>
      </c>
      <c r="K67" s="119" t="str">
        <f ca="1">IF(K$2="","",IF(OFFSET(Лист1!$E$2,SUMIFS(Жеребьёвка!$B$4:$B$60,Жеребьёвка!$C$4:$C$60,Жеребьёвка!K$2),Жеребьёвка!$D67)=".","",IF(OFFSET(Лист1!$E$2,SUMIFS(Жеребьёвка!$B$4:$B$60,Жеребьёвка!$C$4:$C$60,Жеребьёвка!K$2),Жеребьёвка!$D67)="-","Введите данные",IF(OFFSET(Лист1!$E$2,SUMIFS(Жеребьёвка!$B$4:$B$60,Жеребьёвка!$C$4:$C$60,Жеребьёвка!K$2),Жеребьёвка!$D67)="Автомат","Без отбора",DATE(2017,RIGHT(LEFT(OFFSET(Лист1!$E$2,SUMIFS(Жеребьёвка!$B$4:$B$60,Жеребьёвка!$C$4:$C$60,Жеребьёвка!K$2),Жеребьёвка!$D67),5),2),LEFT(LEFT(OFFSET(Лист1!$E$2,SUMIFS(Жеребьёвка!$B$4:$B$60,Жеребьёвка!$C$4:$C$60,Жеребьёвка!K$2),Жеребьёвка!$D67),5),2))))))</f>
        <v/>
      </c>
      <c r="L67" s="119" t="str">
        <f ca="1">IF(K$2="","",IF(OFFSET(Лист1!$E$2,SUMIFS(Жеребьёвка!$B$4:$B$60,Жеребьёвка!$C$4:$C$60,Жеребьёвка!K$2),Жеребьёвка!$D67)=".","",IF(OFFSET(Лист1!$E$2,SUMIFS(Жеребьёвка!$B$4:$B$60,Жеребьёвка!$C$4:$C$60,Жеребьёвка!K$2),Жеребьёвка!$D67)="-","Введите данные",IF(OFFSET(Лист1!$E$2,SUMIFS(Жеребьёвка!$B$4:$B$60,Жеребьёвка!$C$4:$C$60,Жеребьёвка!K$2),Жеребьёвка!$D67)="Автомат","Без отбора",DATE(2017,RIGHT(RIGHT(OFFSET(Лист1!$E$2,SUMIFS(Жеребьёвка!$B$4:$B$60,Жеребьёвка!$C$4:$C$60,Жеребьёвка!K$2),Жеребьёвка!$D67),5),2),LEFT(RIGHT(OFFSET(Лист1!$E$2,SUMIFS(Жеребьёвка!$B$4:$B$60,Жеребьёвка!$C$4:$C$60,Жеребьёвка!K$2),Жеребьёвка!$D67),5),2))))))</f>
        <v/>
      </c>
      <c r="M67" s="119" t="str">
        <f ca="1">IF(M$2="","",IF(OFFSET(Лист1!$E$2,SUMIFS(Жеребьёвка!$B$4:$B$60,Жеребьёвка!$C$4:$C$60,Жеребьёвка!M$2),Жеребьёвка!$D67)=".","",IF(OFFSET(Лист1!$E$2,SUMIFS(Жеребьёвка!$B$4:$B$60,Жеребьёвка!$C$4:$C$60,Жеребьёвка!M$2),Жеребьёвка!$D67)="-","Введите данные",IF(OFFSET(Лист1!$E$2,SUMIFS(Жеребьёвка!$B$4:$B$60,Жеребьёвка!$C$4:$C$60,Жеребьёвка!M$2),Жеребьёвка!$D67)="Автомат","Без отбора",DATE(2017,RIGHT(LEFT(OFFSET(Лист1!$E$2,SUMIFS(Жеребьёвка!$B$4:$B$60,Жеребьёвка!$C$4:$C$60,Жеребьёвка!M$2),Жеребьёвка!$D67),5),2),LEFT(LEFT(OFFSET(Лист1!$E$2,SUMIFS(Жеребьёвка!$B$4:$B$60,Жеребьёвка!$C$4:$C$60,Жеребьёвка!M$2),Жеребьёвка!$D67),5),2))))))</f>
        <v/>
      </c>
      <c r="N67" s="119" t="str">
        <f ca="1">IF(M$2="","",IF(OFFSET(Лист1!$E$2,SUMIFS(Жеребьёвка!$B$4:$B$60,Жеребьёвка!$C$4:$C$60,Жеребьёвка!M$2),Жеребьёвка!$D67)=".","",IF(OFFSET(Лист1!$E$2,SUMIFS(Жеребьёвка!$B$4:$B$60,Жеребьёвка!$C$4:$C$60,Жеребьёвка!M$2),Жеребьёвка!$D67)="-","Введите данные",IF(OFFSET(Лист1!$E$2,SUMIFS(Жеребьёвка!$B$4:$B$60,Жеребьёвка!$C$4:$C$60,Жеребьёвка!M$2),Жеребьёвка!$D67)="Автомат","Без отбора",DATE(2017,RIGHT(RIGHT(OFFSET(Лист1!$E$2,SUMIFS(Жеребьёвка!$B$4:$B$60,Жеребьёвка!$C$4:$C$60,Жеребьёвка!M$2),Жеребьёвка!$D67),5),2),LEFT(RIGHT(OFFSET(Лист1!$E$2,SUMIFS(Жеребьёвка!$B$4:$B$60,Жеребьёвка!$C$4:$C$60,Жеребьёвка!M$2),Жеребьёвка!$D67),5),2))))))</f>
        <v/>
      </c>
      <c r="O67" s="119" t="str">
        <f ca="1">IF(O$2="","",IF(OFFSET(Лист1!$E$2,SUMIFS(Жеребьёвка!$B$4:$B$60,Жеребьёвка!$C$4:$C$60,Жеребьёвка!O$2),Жеребьёвка!$D67)=".","",IF(OFFSET(Лист1!$E$2,SUMIFS(Жеребьёвка!$B$4:$B$60,Жеребьёвка!$C$4:$C$60,Жеребьёвка!O$2),Жеребьёвка!$D67)="-","Введите данные",IF(OFFSET(Лист1!$E$2,SUMIFS(Жеребьёвка!$B$4:$B$60,Жеребьёвка!$C$4:$C$60,Жеребьёвка!O$2),Жеребьёвка!$D67)="Автомат","Без отбора",DATE(2017,RIGHT(LEFT(OFFSET(Лист1!$E$2,SUMIFS(Жеребьёвка!$B$4:$B$60,Жеребьёвка!$C$4:$C$60,Жеребьёвка!O$2),Жеребьёвка!$D67),5),2),LEFT(LEFT(OFFSET(Лист1!$E$2,SUMIFS(Жеребьёвка!$B$4:$B$60,Жеребьёвка!$C$4:$C$60,Жеребьёвка!O$2),Жеребьёвка!$D67),5),2))))))</f>
        <v/>
      </c>
      <c r="P67" s="119" t="str">
        <f ca="1">IF(O$2="","",IF(OFFSET(Лист1!$E$2,SUMIFS(Жеребьёвка!$B$4:$B$60,Жеребьёвка!$C$4:$C$60,Жеребьёвка!O$2),Жеребьёвка!$D67)=".","",IF(OFFSET(Лист1!$E$2,SUMIFS(Жеребьёвка!$B$4:$B$60,Жеребьёвка!$C$4:$C$60,Жеребьёвка!O$2),Жеребьёвка!$D67)="-","Введите данные",IF(OFFSET(Лист1!$E$2,SUMIFS(Жеребьёвка!$B$4:$B$60,Жеребьёвка!$C$4:$C$60,Жеребьёвка!O$2),Жеребьёвка!$D67)="Автомат","Без отбора",DATE(2017,RIGHT(RIGHT(OFFSET(Лист1!$E$2,SUMIFS(Жеребьёвка!$B$4:$B$60,Жеребьёвка!$C$4:$C$60,Жеребьёвка!O$2),Жеребьёвка!$D67),5),2),LEFT(RIGHT(OFFSET(Лист1!$E$2,SUMIFS(Жеребьёвка!$B$4:$B$60,Жеребьёвка!$C$4:$C$60,Жеребьёвка!O$2),Жеребьёвка!$D67),5),2))))))</f>
        <v/>
      </c>
      <c r="Q67" s="119">
        <f ca="1">IF(Q$2="","",IF(OFFSET(Лист1!$E$2,SUMIFS(Жеребьёвка!$B$4:$B$60,Жеребьёвка!$C$4:$C$60,Жеребьёвка!Q$2),Жеребьёвка!$D67)=".","",IF(OFFSET(Лист1!$E$2,SUMIFS(Жеребьёвка!$B$4:$B$60,Жеребьёвка!$C$4:$C$60,Жеребьёвка!Q$2),Жеребьёвка!$D67)="-","Введите данные",IF(OFFSET(Лист1!$E$2,SUMIFS(Жеребьёвка!$B$4:$B$60,Жеребьёвка!$C$4:$C$60,Жеребьёвка!Q$2),Жеребьёвка!$D67)="Автомат","Без отбора",DATE(2017,RIGHT(LEFT(OFFSET(Лист1!$E$2,SUMIFS(Жеребьёвка!$B$4:$B$60,Жеребьёвка!$C$4:$C$60,Жеребьёвка!Q$2),Жеребьёвка!$D67),5),2),LEFT(LEFT(OFFSET(Лист1!$E$2,SUMIFS(Жеребьёвка!$B$4:$B$60,Жеребьёвка!$C$4:$C$60,Жеребьёвка!Q$2),Жеребьёвка!$D67),5),2))))))</f>
        <v>42812</v>
      </c>
      <c r="R67" s="119">
        <f ca="1">IF(Q$2="","",IF(OFFSET(Лист1!$E$2,SUMIFS(Жеребьёвка!$B$4:$B$60,Жеребьёвка!$C$4:$C$60,Жеребьёвка!Q$2),Жеребьёвка!$D67)=".","",IF(OFFSET(Лист1!$E$2,SUMIFS(Жеребьёвка!$B$4:$B$60,Жеребьёвка!$C$4:$C$60,Жеребьёвка!Q$2),Жеребьёвка!$D67)="-","Введите данные",IF(OFFSET(Лист1!$E$2,SUMIFS(Жеребьёвка!$B$4:$B$60,Жеребьёвка!$C$4:$C$60,Жеребьёвка!Q$2),Жеребьёвка!$D67)="Автомат","Без отбора",DATE(2017,RIGHT(RIGHT(OFFSET(Лист1!$E$2,SUMIFS(Жеребьёвка!$B$4:$B$60,Жеребьёвка!$C$4:$C$60,Жеребьёвка!Q$2),Жеребьёвка!$D67),5),2),LEFT(RIGHT(OFFSET(Лист1!$E$2,SUMIFS(Жеребьёвка!$B$4:$B$60,Жеребьёвка!$C$4:$C$60,Жеребьёвка!Q$2),Жеребьёвка!$D67),5),2))))))</f>
        <v>42819</v>
      </c>
      <c r="S67" s="119">
        <f ca="1">IF(S$2="","",IF(OFFSET(Лист1!$E$2,SUMIFS(Жеребьёвка!$B$4:$B$60,Жеребьёвка!$C$4:$C$60,Жеребьёвка!S$2),Жеребьёвка!$D67)=".","",IF(OFFSET(Лист1!$E$2,SUMIFS(Жеребьёвка!$B$4:$B$60,Жеребьёвка!$C$4:$C$60,Жеребьёвка!S$2),Жеребьёвка!$D67)="-","Введите данные",IF(OFFSET(Лист1!$E$2,SUMIFS(Жеребьёвка!$B$4:$B$60,Жеребьёвка!$C$4:$C$60,Жеребьёвка!S$2),Жеребьёвка!$D67)="Автомат","Без отбора",DATE(2017,RIGHT(LEFT(OFFSET(Лист1!$E$2,SUMIFS(Жеребьёвка!$B$4:$B$60,Жеребьёвка!$C$4:$C$60,Жеребьёвка!S$2),Жеребьёвка!$D67),5),2),LEFT(LEFT(OFFSET(Лист1!$E$2,SUMIFS(Жеребьёвка!$B$4:$B$60,Жеребьёвка!$C$4:$C$60,Жеребьёвка!S$2),Жеребьёвка!$D67),5),2))))))</f>
        <v>42812</v>
      </c>
      <c r="T67" s="134">
        <v>42820</v>
      </c>
      <c r="U67" s="134">
        <v>42813</v>
      </c>
      <c r="V67" s="134">
        <v>42816</v>
      </c>
      <c r="W67" s="119">
        <f ca="1">IF(W$2="","",IF(OFFSET(Лист1!$E$2,SUMIFS(Жеребьёвка!$B$4:$B$60,Жеребьёвка!$C$4:$C$60,Жеребьёвка!W$2),Жеребьёвка!$D67)=".","",IF(OFFSET(Лист1!$E$2,SUMIFS(Жеребьёвка!$B$4:$B$60,Жеребьёвка!$C$4:$C$60,Жеребьёвка!W$2),Жеребьёвка!$D67)="-","Введите данные",IF(OFFSET(Лист1!$E$2,SUMIFS(Жеребьёвка!$B$4:$B$60,Жеребьёвка!$C$4:$C$60,Жеребьёвка!W$2),Жеребьёвка!$D67)="Автомат","Без отбора",DATE(2017,RIGHT(LEFT(OFFSET(Лист1!$E$2,SUMIFS(Жеребьёвка!$B$4:$B$60,Жеребьёвка!$C$4:$C$60,Жеребьёвка!W$2),Жеребьёвка!$D67),5),2),LEFT(LEFT(OFFSET(Лист1!$E$2,SUMIFS(Жеребьёвка!$B$4:$B$60,Жеребьёвка!$C$4:$C$60,Жеребьёвка!W$2),Жеребьёвка!$D67),5),2))))))</f>
        <v>42814</v>
      </c>
      <c r="X67" s="119">
        <f ca="1">IF(W$2="","",IF(OFFSET(Лист1!$E$2,SUMIFS(Жеребьёвка!$B$4:$B$60,Жеребьёвка!$C$4:$C$60,Жеребьёвка!W$2),Жеребьёвка!$D67)=".","",IF(OFFSET(Лист1!$E$2,SUMIFS(Жеребьёвка!$B$4:$B$60,Жеребьёвка!$C$4:$C$60,Жеребьёвка!W$2),Жеребьёвка!$D67)="-","Введите данные",IF(OFFSET(Лист1!$E$2,SUMIFS(Жеребьёвка!$B$4:$B$60,Жеребьёвка!$C$4:$C$60,Жеребьёвка!W$2),Жеребьёвка!$D67)="Автомат","Без отбора",DATE(2017,RIGHT(RIGHT(OFFSET(Лист1!$E$2,SUMIFS(Жеребьёвка!$B$4:$B$60,Жеребьёвка!$C$4:$C$60,Жеребьёвка!W$2),Жеребьёвка!$D67),5),2),LEFT(RIGHT(OFFSET(Лист1!$E$2,SUMIFS(Жеребьёвка!$B$4:$B$60,Жеребьёвка!$C$4:$C$60,Жеребьёвка!W$2),Жеребьёвка!$D67),5),2))))))</f>
        <v>42817</v>
      </c>
      <c r="Y67" s="119" t="str">
        <f ca="1">IF(Y$2="","",IF(OFFSET(Лист1!$E$2,SUMIFS(Жеребьёвка!$B$4:$B$60,Жеребьёвка!$C$4:$C$60,Жеребьёвка!Y$2),Жеребьёвка!$D67)=".","",IF(OFFSET(Лист1!$E$2,SUMIFS(Жеребьёвка!$B$4:$B$60,Жеребьёвка!$C$4:$C$60,Жеребьёвка!Y$2),Жеребьёвка!$D67)="-","Введите данные",IF(OFFSET(Лист1!$E$2,SUMIFS(Жеребьёвка!$B$4:$B$60,Жеребьёвка!$C$4:$C$60,Жеребьёвка!Y$2),Жеребьёвка!$D67)="Автомат","Без отбора",DATE(2017,RIGHT(LEFT(OFFSET(Лист1!$E$2,SUMIFS(Жеребьёвка!$B$4:$B$60,Жеребьёвка!$C$4:$C$60,Жеребьёвка!Y$2),Жеребьёвка!$D67),5),2),LEFT(LEFT(OFFSET(Лист1!$E$2,SUMIFS(Жеребьёвка!$B$4:$B$60,Жеребьёвка!$C$4:$C$60,Жеребьёвка!Y$2),Жеребьёвка!$D67),5),2))))))</f>
        <v/>
      </c>
      <c r="Z67" s="119"/>
      <c r="AA67" s="119">
        <f ca="1">IF(AA$2="","",IF(OFFSET(Лист1!$E$2,SUMIFS(Жеребьёвка!$B$4:$B$60,Жеребьёвка!$C$4:$C$60,Жеребьёвка!AA$2),Жеребьёвка!$D67)=".","",IF(OFFSET(Лист1!$E$2,SUMIFS(Жеребьёвка!$B$4:$B$60,Жеребьёвка!$C$4:$C$60,Жеребьёвка!AA$2),Жеребьёвка!$D67)="-","Введите данные",IF(OFFSET(Лист1!$E$2,SUMIFS(Жеребьёвка!$B$4:$B$60,Жеребьёвка!$C$4:$C$60,Жеребьёвка!AA$2),Жеребьёвка!$D67)="Автомат","Без отбора",DATE(2017,RIGHT(LEFT(OFFSET(Лист1!$E$2,SUMIFS(Жеребьёвка!$B$4:$B$60,Жеребьёвка!$C$4:$C$60,Жеребьёвка!AA$2),Жеребьёвка!$D67),5),2),LEFT(LEFT(OFFSET(Лист1!$E$2,SUMIFS(Жеребьёвка!$B$4:$B$60,Жеребьёвка!$C$4:$C$60,Жеребьёвка!AA$2),Жеребьёвка!$D67),5),2))))))</f>
        <v>42809</v>
      </c>
      <c r="AB67" s="119"/>
      <c r="AC67" s="119">
        <f ca="1">IF(AC$2="","",IF(OFFSET(Лист1!$E$2,SUMIFS(Жеребьёвка!$B$4:$B$60,Жеребьёвка!$C$4:$C$60,Жеребьёвка!AC$2),Жеребьёвка!$D67)=".","",IF(OFFSET(Лист1!$E$2,SUMIFS(Жеребьёвка!$B$4:$B$60,Жеребьёвка!$C$4:$C$60,Жеребьёвка!AC$2),Жеребьёвка!$D67)="-","Введите данные",IF(OFFSET(Лист1!$E$2,SUMIFS(Жеребьёвка!$B$4:$B$60,Жеребьёвка!$C$4:$C$60,Жеребьёвка!AC$2),Жеребьёвка!$D67)="Автомат","Без отбора",DATE(2017,RIGHT(LEFT(OFFSET(Лист1!$E$2,SUMIFS(Жеребьёвка!$B$4:$B$60,Жеребьёвка!$C$4:$C$60,Жеребьёвка!AC$2),Жеребьёвка!$D67),5),2),LEFT(LEFT(OFFSET(Лист1!$E$2,SUMIFS(Жеребьёвка!$B$4:$B$60,Жеребьёвка!$C$4:$C$60,Жеребьёвка!AC$2),Жеребьёвка!$D67),5),2))))))</f>
        <v>42816</v>
      </c>
      <c r="AD67" s="119">
        <f ca="1">IF(AC$2="","",IF(OFFSET(Лист1!$E$2,SUMIFS(Жеребьёвка!$B$4:$B$60,Жеребьёвка!$C$4:$C$60,Жеребьёвка!AC$2),Жеребьёвка!$D67)=".","",IF(OFFSET(Лист1!$E$2,SUMIFS(Жеребьёвка!$B$4:$B$60,Жеребьёвка!$C$4:$C$60,Жеребьёвка!AC$2),Жеребьёвка!$D67)="-","Введите данные",IF(OFFSET(Лист1!$E$2,SUMIFS(Жеребьёвка!$B$4:$B$60,Жеребьёвка!$C$4:$C$60,Жеребьёвка!AC$2),Жеребьёвка!$D67)="Автомат","Без отбора",DATE(2017,RIGHT(RIGHT(OFFSET(Лист1!$E$2,SUMIFS(Жеребьёвка!$B$4:$B$60,Жеребьёвка!$C$4:$C$60,Жеребьёвка!AC$2),Жеребьёвка!$D67),5),2),LEFT(RIGHT(OFFSET(Лист1!$E$2,SUMIFS(Жеребьёвка!$B$4:$B$60,Жеребьёвка!$C$4:$C$60,Жеребьёвка!AC$2),Жеребьёвка!$D67),5),2))))))</f>
        <v>42819</v>
      </c>
      <c r="AE67" s="119">
        <f ca="1">IF(AE$2="","",IF(OFFSET(Лист1!$E$2,SUMIFS(Жеребьёвка!$B$4:$B$60,Жеребьёвка!$C$4:$C$60,Жеребьёвка!AE$2),Жеребьёвка!$D67)=".","",IF(OFFSET(Лист1!$E$2,SUMIFS(Жеребьёвка!$B$4:$B$60,Жеребьёвка!$C$4:$C$60,Жеребьёвка!AE$2),Жеребьёвка!$D67)="-","Введите данные",IF(OFFSET(Лист1!$E$2,SUMIFS(Жеребьёвка!$B$4:$B$60,Жеребьёвка!$C$4:$C$60,Жеребьёвка!AE$2),Жеребьёвка!$D67)="Автомат","Без отбора",DATE(2017,RIGHT(LEFT(OFFSET(Лист1!$E$2,SUMIFS(Жеребьёвка!$B$4:$B$60,Жеребьёвка!$C$4:$C$60,Жеребьёвка!AE$2),Жеребьёвка!$D67),5),2),LEFT(LEFT(OFFSET(Лист1!$E$2,SUMIFS(Жеребьёвка!$B$4:$B$60,Жеребьёвка!$C$4:$C$60,Жеребьёвка!AE$2),Жеребьёвка!$D67),5),2))))))</f>
        <v>42813</v>
      </c>
      <c r="AF67" s="119"/>
      <c r="AG67" s="119" t="str">
        <f ca="1">IF(AG$2="","",IF(OFFSET(Лист1!$E$2,SUMIFS(Жеребьёвка!$B$4:$B$60,Жеребьёвка!$C$4:$C$60,Жеребьёвка!AG$2),Жеребьёвка!$D67)=".","",IF(OFFSET(Лист1!$E$2,SUMIFS(Жеребьёвка!$B$4:$B$60,Жеребьёвка!$C$4:$C$60,Жеребьёвка!AG$2),Жеребьёвка!$D67)="-","Введите данные",IF(OFFSET(Лист1!$E$2,SUMIFS(Жеребьёвка!$B$4:$B$60,Жеребьёвка!$C$4:$C$60,Жеребьёвка!AG$2),Жеребьёвка!$D67)="Автомат","Без отбора",DATE(2017,RIGHT(LEFT(OFFSET(Лист1!$E$2,SUMIFS(Жеребьёвка!$B$4:$B$60,Жеребьёвка!$C$4:$C$60,Жеребьёвка!AG$2),Жеребьёвка!$D67),5),2),LEFT(LEFT(OFFSET(Лист1!$E$2,SUMIFS(Жеребьёвка!$B$4:$B$60,Жеребьёвка!$C$4:$C$60,Жеребьёвка!AG$2),Жеребьёвка!$D67),5),2))))))</f>
        <v/>
      </c>
      <c r="AH67" s="119" t="str">
        <f ca="1">IF(AG$2="","",IF(OFFSET(Лист1!$E$2,SUMIFS(Жеребьёвка!$B$4:$B$60,Жеребьёвка!$C$4:$C$60,Жеребьёвка!AG$2),Жеребьёвка!$D67)=".","",IF(OFFSET(Лист1!$E$2,SUMIFS(Жеребьёвка!$B$4:$B$60,Жеребьёвка!$C$4:$C$60,Жеребьёвка!AG$2),Жеребьёвка!$D67)="-","Введите данные",IF(OFFSET(Лист1!$E$2,SUMIFS(Жеребьёвка!$B$4:$B$60,Жеребьёвка!$C$4:$C$60,Жеребьёвка!AG$2),Жеребьёвка!$D67)="Автомат","Без отбора",DATE(2017,RIGHT(RIGHT(OFFSET(Лист1!$E$2,SUMIFS(Жеребьёвка!$B$4:$B$60,Жеребьёвка!$C$4:$C$60,Жеребьёвка!AG$2),Жеребьёвка!$D67),5),2),LEFT(RIGHT(OFFSET(Лист1!$E$2,SUMIFS(Жеребьёвка!$B$4:$B$60,Жеребьёвка!$C$4:$C$60,Жеребьёвка!AG$2),Жеребьёвка!$D67),5),2))))))</f>
        <v/>
      </c>
      <c r="AI67" s="119" t="str">
        <f ca="1">IF(AI$2="","",IF(OFFSET(Лист1!$E$2,SUMIFS(Жеребьёвка!$B$4:$B$60,Жеребьёвка!$C$4:$C$60,Жеребьёвка!AI$2),Жеребьёвка!$D67)=".","",IF(OFFSET(Лист1!$E$2,SUMIFS(Жеребьёвка!$B$4:$B$60,Жеребьёвка!$C$4:$C$60,Жеребьёвка!AI$2),Жеребьёвка!$D67)="-","Введите данные",IF(OFFSET(Лист1!$E$2,SUMIFS(Жеребьёвка!$B$4:$B$60,Жеребьёвка!$C$4:$C$60,Жеребьёвка!AI$2),Жеребьёвка!$D67)="Автомат","Без отбора",DATE(2017,RIGHT(LEFT(OFFSET(Лист1!$E$2,SUMIFS(Жеребьёвка!$B$4:$B$60,Жеребьёвка!$C$4:$C$60,Жеребьёвка!AI$2),Жеребьёвка!$D67),5),2),LEFT(LEFT(OFFSET(Лист1!$E$2,SUMIFS(Жеребьёвка!$B$4:$B$60,Жеребьёвка!$C$4:$C$60,Жеребьёвка!AI$2),Жеребьёвка!$D67),5),2))))))</f>
        <v/>
      </c>
      <c r="AJ67" s="119"/>
      <c r="AK67" s="119" t="str">
        <f ca="1">IF(AK$2="","",IF(OFFSET(Лист1!$E$2,SUMIFS(Жеребьёвка!$B$4:$B$60,Жеребьёвка!$C$4:$C$60,Жеребьёвка!AK$2),Жеребьёвка!$D67)=".","",IF(OFFSET(Лист1!$E$2,SUMIFS(Жеребьёвка!$B$4:$B$60,Жеребьёвка!$C$4:$C$60,Жеребьёвка!AK$2),Жеребьёвка!$D67)="-","Введите данные",IF(OFFSET(Лист1!$E$2,SUMIFS(Жеребьёвка!$B$4:$B$60,Жеребьёвка!$C$4:$C$60,Жеребьёвка!AK$2),Жеребьёвка!$D67)="Автомат","Без отбора",DATE(2017,RIGHT(LEFT(OFFSET(Лист1!$E$2,SUMIFS(Жеребьёвка!$B$4:$B$60,Жеребьёвка!$C$4:$C$60,Жеребьёвка!AK$2),Жеребьёвка!$D67),5),2),LEFT(LEFT(OFFSET(Лист1!$E$2,SUMIFS(Жеребьёвка!$B$4:$B$60,Жеребьёвка!$C$4:$C$60,Жеребьёвка!AK$2),Жеребьёвка!$D67),5),2))))))</f>
        <v/>
      </c>
      <c r="AL67" s="119"/>
    </row>
    <row r="68" spans="4:38" x14ac:dyDescent="0.25">
      <c r="D68" s="113">
        <v>65</v>
      </c>
      <c r="F68" s="131" t="s">
        <v>68</v>
      </c>
      <c r="G68" s="119">
        <f ca="1">IF(G$2="","",IF(OFFSET(Лист1!$E$2,SUMIFS(Жеребьёвка!$B$4:$B$60,Жеребьёвка!$C$4:$C$60,Жеребьёвка!G$2),Жеребьёвка!$D68)=".","",IF(OFFSET(Лист1!$E$2,SUMIFS(Жеребьёвка!$B$4:$B$60,Жеребьёвка!$C$4:$C$60,Жеребьёвка!G$2),Жеребьёвка!$D68)="-","Введите данные",IF(OFFSET(Лист1!$E$2,SUMIFS(Жеребьёвка!$B$4:$B$60,Жеребьёвка!$C$4:$C$60,Жеребьёвка!G$2),Жеребьёвка!$D68)="Автомат","Без отбора",DATE(2017,RIGHT(LEFT(OFFSET(Лист1!$E$2,SUMIFS(Жеребьёвка!$B$4:$B$60,Жеребьёвка!$C$4:$C$60,Жеребьёвка!G$2),Жеребьёвка!$D68),5),2),LEFT(LEFT(OFFSET(Лист1!$E$2,SUMIFS(Жеребьёвка!$B$4:$B$60,Жеребьёвка!$C$4:$C$60,Жеребьёвка!G$2),Жеребьёвка!$D68),5),2))))))</f>
        <v>42815</v>
      </c>
      <c r="H68" s="119">
        <f ca="1">IF(G$2="","",IF(OFFSET(Лист1!$E$2,SUMIFS(Жеребьёвка!$B$4:$B$60,Жеребьёвка!$C$4:$C$60,Жеребьёвка!G$2),Жеребьёвка!$D68)=".","",IF(OFFSET(Лист1!$E$2,SUMIFS(Жеребьёвка!$B$4:$B$60,Жеребьёвка!$C$4:$C$60,Жеребьёвка!G$2),Жеребьёвка!$D68)="-","Введите данные",IF(OFFSET(Лист1!$E$2,SUMIFS(Жеребьёвка!$B$4:$B$60,Жеребьёвка!$C$4:$C$60,Жеребьёвка!G$2),Жеребьёвка!$D68)="Автомат","Без отбора",DATE(2017,RIGHT(RIGHT(OFFSET(Лист1!$E$2,SUMIFS(Жеребьёвка!$B$4:$B$60,Жеребьёвка!$C$4:$C$60,Жеребьёвка!G$2),Жеребьёвка!$D68),5),2),LEFT(RIGHT(OFFSET(Лист1!$E$2,SUMIFS(Жеребьёвка!$B$4:$B$60,Жеребьёвка!$C$4:$C$60,Жеребьёвка!G$2),Жеребьёвка!$D68),5),2))))))</f>
        <v>42819</v>
      </c>
      <c r="I68" s="119">
        <f ca="1">IF(I$2="","",IF(OFFSET(Лист1!$E$2,SUMIFS(Жеребьёвка!$B$4:$B$60,Жеребьёвка!$C$4:$C$60,Жеребьёвка!I$2),Жеребьёвка!$D68)=".","",IF(OFFSET(Лист1!$E$2,SUMIFS(Жеребьёвка!$B$4:$B$60,Жеребьёвка!$C$4:$C$60,Жеребьёвка!I$2),Жеребьёвка!$D68)="-","Введите данные",IF(OFFSET(Лист1!$E$2,SUMIFS(Жеребьёвка!$B$4:$B$60,Жеребьёвка!$C$4:$C$60,Жеребьёвка!I$2),Жеребьёвка!$D68)="Автомат","Без отбора",DATE(2017,RIGHT(LEFT(OFFSET(Лист1!$E$2,SUMIFS(Жеребьёвка!$B$4:$B$60,Жеребьёвка!$C$4:$C$60,Жеребьёвка!I$2),Жеребьёвка!$D68),5),2),LEFT(LEFT(OFFSET(Лист1!$E$2,SUMIFS(Жеребьёвка!$B$4:$B$60,Жеребьёвка!$C$4:$C$60,Жеребьёвка!I$2),Жеребьёвка!$D68),5),2))))))</f>
        <v>42812</v>
      </c>
      <c r="J68" s="119">
        <f ca="1">IF(I$2="","",IF(OFFSET(Лист1!$E$2,SUMIFS(Жеребьёвка!$B$4:$B$60,Жеребьёвка!$C$4:$C$60,Жеребьёвка!I$2),Жеребьёвка!$D68)=".","",IF(OFFSET(Лист1!$E$2,SUMIFS(Жеребьёвка!$B$4:$B$60,Жеребьёвка!$C$4:$C$60,Жеребьёвка!I$2),Жеребьёвка!$D68)="-","Введите данные",IF(OFFSET(Лист1!$E$2,SUMIFS(Жеребьёвка!$B$4:$B$60,Жеребьёвка!$C$4:$C$60,Жеребьёвка!I$2),Жеребьёвка!$D68)="Автомат","Без отбора",DATE(2017,RIGHT(RIGHT(OFFSET(Лист1!$E$2,SUMIFS(Жеребьёвка!$B$4:$B$60,Жеребьёвка!$C$4:$C$60,Жеребьёвка!I$2),Жеребьёвка!$D68),5),2),LEFT(RIGHT(OFFSET(Лист1!$E$2,SUMIFS(Жеребьёвка!$B$4:$B$60,Жеребьёвка!$C$4:$C$60,Жеребьёвка!I$2),Жеребьёвка!$D68),5),2))))))</f>
        <v>42817</v>
      </c>
      <c r="K68" s="119" t="str">
        <f ca="1">IF(K$2="","",IF(OFFSET(Лист1!$E$2,SUMIFS(Жеребьёвка!$B$4:$B$60,Жеребьёвка!$C$4:$C$60,Жеребьёвка!K$2),Жеребьёвка!$D68)=".","",IF(OFFSET(Лист1!$E$2,SUMIFS(Жеребьёвка!$B$4:$B$60,Жеребьёвка!$C$4:$C$60,Жеребьёвка!K$2),Жеребьёвка!$D68)="-","Введите данные",IF(OFFSET(Лист1!$E$2,SUMIFS(Жеребьёвка!$B$4:$B$60,Жеребьёвка!$C$4:$C$60,Жеребьёвка!K$2),Жеребьёвка!$D68)="Автомат","Без отбора",DATE(2017,RIGHT(LEFT(OFFSET(Лист1!$E$2,SUMIFS(Жеребьёвка!$B$4:$B$60,Жеребьёвка!$C$4:$C$60,Жеребьёвка!K$2),Жеребьёвка!$D68),5),2),LEFT(LEFT(OFFSET(Лист1!$E$2,SUMIFS(Жеребьёвка!$B$4:$B$60,Жеребьёвка!$C$4:$C$60,Жеребьёвка!K$2),Жеребьёвка!$D68),5),2))))))</f>
        <v/>
      </c>
      <c r="L68" s="119" t="str">
        <f ca="1">IF(K$2="","",IF(OFFSET(Лист1!$E$2,SUMIFS(Жеребьёвка!$B$4:$B$60,Жеребьёвка!$C$4:$C$60,Жеребьёвка!K$2),Жеребьёвка!$D68)=".","",IF(OFFSET(Лист1!$E$2,SUMIFS(Жеребьёвка!$B$4:$B$60,Жеребьёвка!$C$4:$C$60,Жеребьёвка!K$2),Жеребьёвка!$D68)="-","Введите данные",IF(OFFSET(Лист1!$E$2,SUMIFS(Жеребьёвка!$B$4:$B$60,Жеребьёвка!$C$4:$C$60,Жеребьёвка!K$2),Жеребьёвка!$D68)="Автомат","Без отбора",DATE(2017,RIGHT(RIGHT(OFFSET(Лист1!$E$2,SUMIFS(Жеребьёвка!$B$4:$B$60,Жеребьёвка!$C$4:$C$60,Жеребьёвка!K$2),Жеребьёвка!$D68),5),2),LEFT(RIGHT(OFFSET(Лист1!$E$2,SUMIFS(Жеребьёвка!$B$4:$B$60,Жеребьёвка!$C$4:$C$60,Жеребьёвка!K$2),Жеребьёвка!$D68),5),2))))))</f>
        <v/>
      </c>
      <c r="M68" s="119" t="str">
        <f ca="1">IF(M$2="","",IF(OFFSET(Лист1!$E$2,SUMIFS(Жеребьёвка!$B$4:$B$60,Жеребьёвка!$C$4:$C$60,Жеребьёвка!M$2),Жеребьёвка!$D68)=".","",IF(OFFSET(Лист1!$E$2,SUMIFS(Жеребьёвка!$B$4:$B$60,Жеребьёвка!$C$4:$C$60,Жеребьёвка!M$2),Жеребьёвка!$D68)="-","Введите данные",IF(OFFSET(Лист1!$E$2,SUMIFS(Жеребьёвка!$B$4:$B$60,Жеребьёвка!$C$4:$C$60,Жеребьёвка!M$2),Жеребьёвка!$D68)="Автомат","Без отбора",DATE(2017,RIGHT(LEFT(OFFSET(Лист1!$E$2,SUMIFS(Жеребьёвка!$B$4:$B$60,Жеребьёвка!$C$4:$C$60,Жеребьёвка!M$2),Жеребьёвка!$D68),5),2),LEFT(LEFT(OFFSET(Лист1!$E$2,SUMIFS(Жеребьёвка!$B$4:$B$60,Жеребьёвка!$C$4:$C$60,Жеребьёвка!M$2),Жеребьёвка!$D68),5),2))))))</f>
        <v/>
      </c>
      <c r="N68" s="119" t="str">
        <f ca="1">IF(M$2="","",IF(OFFSET(Лист1!$E$2,SUMIFS(Жеребьёвка!$B$4:$B$60,Жеребьёвка!$C$4:$C$60,Жеребьёвка!M$2),Жеребьёвка!$D68)=".","",IF(OFFSET(Лист1!$E$2,SUMIFS(Жеребьёвка!$B$4:$B$60,Жеребьёвка!$C$4:$C$60,Жеребьёвка!M$2),Жеребьёвка!$D68)="-","Введите данные",IF(OFFSET(Лист1!$E$2,SUMIFS(Жеребьёвка!$B$4:$B$60,Жеребьёвка!$C$4:$C$60,Жеребьёвка!M$2),Жеребьёвка!$D68)="Автомат","Без отбора",DATE(2017,RIGHT(RIGHT(OFFSET(Лист1!$E$2,SUMIFS(Жеребьёвка!$B$4:$B$60,Жеребьёвка!$C$4:$C$60,Жеребьёвка!M$2),Жеребьёвка!$D68),5),2),LEFT(RIGHT(OFFSET(Лист1!$E$2,SUMIFS(Жеребьёвка!$B$4:$B$60,Жеребьёвка!$C$4:$C$60,Жеребьёвка!M$2),Жеребьёвка!$D68),5),2))))))</f>
        <v/>
      </c>
      <c r="O68" s="119" t="str">
        <f ca="1">IF(O$2="","",IF(OFFSET(Лист1!$E$2,SUMIFS(Жеребьёвка!$B$4:$B$60,Жеребьёвка!$C$4:$C$60,Жеребьёвка!O$2),Жеребьёвка!$D68)=".","",IF(OFFSET(Лист1!$E$2,SUMIFS(Жеребьёвка!$B$4:$B$60,Жеребьёвка!$C$4:$C$60,Жеребьёвка!O$2),Жеребьёвка!$D68)="-","Введите данные",IF(OFFSET(Лист1!$E$2,SUMIFS(Жеребьёвка!$B$4:$B$60,Жеребьёвка!$C$4:$C$60,Жеребьёвка!O$2),Жеребьёвка!$D68)="Автомат","Без отбора",DATE(2017,RIGHT(LEFT(OFFSET(Лист1!$E$2,SUMIFS(Жеребьёвка!$B$4:$B$60,Жеребьёвка!$C$4:$C$60,Жеребьёвка!O$2),Жеребьёвка!$D68),5),2),LEFT(LEFT(OFFSET(Лист1!$E$2,SUMIFS(Жеребьёвка!$B$4:$B$60,Жеребьёвка!$C$4:$C$60,Жеребьёвка!O$2),Жеребьёвка!$D68),5),2))))))</f>
        <v/>
      </c>
      <c r="P68" s="119" t="str">
        <f ca="1">IF(O$2="","",IF(OFFSET(Лист1!$E$2,SUMIFS(Жеребьёвка!$B$4:$B$60,Жеребьёвка!$C$4:$C$60,Жеребьёвка!O$2),Жеребьёвка!$D68)=".","",IF(OFFSET(Лист1!$E$2,SUMIFS(Жеребьёвка!$B$4:$B$60,Жеребьёвка!$C$4:$C$60,Жеребьёвка!O$2),Жеребьёвка!$D68)="-","Введите данные",IF(OFFSET(Лист1!$E$2,SUMIFS(Жеребьёвка!$B$4:$B$60,Жеребьёвка!$C$4:$C$60,Жеребьёвка!O$2),Жеребьёвка!$D68)="Автомат","Без отбора",DATE(2017,RIGHT(RIGHT(OFFSET(Лист1!$E$2,SUMIFS(Жеребьёвка!$B$4:$B$60,Жеребьёвка!$C$4:$C$60,Жеребьёвка!O$2),Жеребьёвка!$D68),5),2),LEFT(RIGHT(OFFSET(Лист1!$E$2,SUMIFS(Жеребьёвка!$B$4:$B$60,Жеребьёвка!$C$4:$C$60,Жеребьёвка!O$2),Жеребьёвка!$D68),5),2))))))</f>
        <v/>
      </c>
      <c r="Q68" s="119">
        <f ca="1">IF(Q$2="","",IF(OFFSET(Лист1!$E$2,SUMIFS(Жеребьёвка!$B$4:$B$60,Жеребьёвка!$C$4:$C$60,Жеребьёвка!Q$2),Жеребьёвка!$D68)=".","",IF(OFFSET(Лист1!$E$2,SUMIFS(Жеребьёвка!$B$4:$B$60,Жеребьёвка!$C$4:$C$60,Жеребьёвка!Q$2),Жеребьёвка!$D68)="-","Введите данные",IF(OFFSET(Лист1!$E$2,SUMIFS(Жеребьёвка!$B$4:$B$60,Жеребьёвка!$C$4:$C$60,Жеребьёвка!Q$2),Жеребьёвка!$D68)="Автомат","Без отбора",DATE(2017,RIGHT(LEFT(OFFSET(Лист1!$E$2,SUMIFS(Жеребьёвка!$B$4:$B$60,Жеребьёвка!$C$4:$C$60,Жеребьёвка!Q$2),Жеребьёвка!$D68),5),2),LEFT(LEFT(OFFSET(Лист1!$E$2,SUMIFS(Жеребьёвка!$B$4:$B$60,Жеребьёвка!$C$4:$C$60,Жеребьёвка!Q$2),Жеребьёвка!$D68),5),2))))))</f>
        <v>42812</v>
      </c>
      <c r="R68" s="119">
        <f ca="1">IF(Q$2="","",IF(OFFSET(Лист1!$E$2,SUMIFS(Жеребьёвка!$B$4:$B$60,Жеребьёвка!$C$4:$C$60,Жеребьёвка!Q$2),Жеребьёвка!$D68)=".","",IF(OFFSET(Лист1!$E$2,SUMIFS(Жеребьёвка!$B$4:$B$60,Жеребьёвка!$C$4:$C$60,Жеребьёвка!Q$2),Жеребьёвка!$D68)="-","Введите данные",IF(OFFSET(Лист1!$E$2,SUMIFS(Жеребьёвка!$B$4:$B$60,Жеребьёвка!$C$4:$C$60,Жеребьёвка!Q$2),Жеребьёвка!$D68)="Автомат","Без отбора",DATE(2017,RIGHT(RIGHT(OFFSET(Лист1!$E$2,SUMIFS(Жеребьёвка!$B$4:$B$60,Жеребьёвка!$C$4:$C$60,Жеребьёвка!Q$2),Жеребьёвка!$D68),5),2),LEFT(RIGHT(OFFSET(Лист1!$E$2,SUMIFS(Жеребьёвка!$B$4:$B$60,Жеребьёвка!$C$4:$C$60,Жеребьёвка!Q$2),Жеребьёвка!$D68),5),2))))))</f>
        <v>42819</v>
      </c>
      <c r="S68" s="119">
        <f ca="1">IF(S$2="","",IF(OFFSET(Лист1!$E$2,SUMIFS(Жеребьёвка!$B$4:$B$60,Жеребьёвка!$C$4:$C$60,Жеребьёвка!S$2),Жеребьёвка!$D68)=".","",IF(OFFSET(Лист1!$E$2,SUMIFS(Жеребьёвка!$B$4:$B$60,Жеребьёвка!$C$4:$C$60,Жеребьёвка!S$2),Жеребьёвка!$D68)="-","Введите данные",IF(OFFSET(Лист1!$E$2,SUMIFS(Жеребьёвка!$B$4:$B$60,Жеребьёвка!$C$4:$C$60,Жеребьёвка!S$2),Жеребьёвка!$D68)="Автомат","Без отбора",DATE(2017,RIGHT(LEFT(OFFSET(Лист1!$E$2,SUMIFS(Жеребьёвка!$B$4:$B$60,Жеребьёвка!$C$4:$C$60,Жеребьёвка!S$2),Жеребьёвка!$D68),5),2),LEFT(LEFT(OFFSET(Лист1!$E$2,SUMIFS(Жеребьёвка!$B$4:$B$60,Жеребьёвка!$C$4:$C$60,Жеребьёвка!S$2),Жеребьёвка!$D68),5),2))))))</f>
        <v>42812</v>
      </c>
      <c r="T68" s="134">
        <v>42820</v>
      </c>
      <c r="U68" s="134"/>
      <c r="V68" s="134"/>
      <c r="W68" s="119" t="str">
        <f ca="1">IF(W$2="","",IF(OFFSET(Лист1!$E$2,SUMIFS(Жеребьёвка!$B$4:$B$60,Жеребьёвка!$C$4:$C$60,Жеребьёвка!W$2),Жеребьёвка!$D68)=".","",IF(OFFSET(Лист1!$E$2,SUMIFS(Жеребьёвка!$B$4:$B$60,Жеребьёвка!$C$4:$C$60,Жеребьёвка!W$2),Жеребьёвка!$D68)="-","Введите данные",IF(OFFSET(Лист1!$E$2,SUMIFS(Жеребьёвка!$B$4:$B$60,Жеребьёвка!$C$4:$C$60,Жеребьёвка!W$2),Жеребьёвка!$D68)="Автомат","Без отбора",DATE(2017,RIGHT(LEFT(OFFSET(Лист1!$E$2,SUMIFS(Жеребьёвка!$B$4:$B$60,Жеребьёвка!$C$4:$C$60,Жеребьёвка!W$2),Жеребьёвка!$D68),5),2),LEFT(LEFT(OFFSET(Лист1!$E$2,SUMIFS(Жеребьёвка!$B$4:$B$60,Жеребьёвка!$C$4:$C$60,Жеребьёвка!W$2),Жеребьёвка!$D68),5),2))))))</f>
        <v/>
      </c>
      <c r="X68" s="119" t="str">
        <f ca="1">IF(W$2="","",IF(OFFSET(Лист1!$E$2,SUMIFS(Жеребьёвка!$B$4:$B$60,Жеребьёвка!$C$4:$C$60,Жеребьёвка!W$2),Жеребьёвка!$D68)=".","",IF(OFFSET(Лист1!$E$2,SUMIFS(Жеребьёвка!$B$4:$B$60,Жеребьёвка!$C$4:$C$60,Жеребьёвка!W$2),Жеребьёвка!$D68)="-","Введите данные",IF(OFFSET(Лист1!$E$2,SUMIFS(Жеребьёвка!$B$4:$B$60,Жеребьёвка!$C$4:$C$60,Жеребьёвка!W$2),Жеребьёвка!$D68)="Автомат","Без отбора",DATE(2017,RIGHT(RIGHT(OFFSET(Лист1!$E$2,SUMIFS(Жеребьёвка!$B$4:$B$60,Жеребьёвка!$C$4:$C$60,Жеребьёвка!W$2),Жеребьёвка!$D68),5),2),LEFT(RIGHT(OFFSET(Лист1!$E$2,SUMIFS(Жеребьёвка!$B$4:$B$60,Жеребьёвка!$C$4:$C$60,Жеребьёвка!W$2),Жеребьёвка!$D68),5),2))))))</f>
        <v/>
      </c>
      <c r="Y68" s="119">
        <f ca="1">IF(Y$2="","",IF(OFFSET(Лист1!$E$2,SUMIFS(Жеребьёвка!$B$4:$B$60,Жеребьёвка!$C$4:$C$60,Жеребьёвка!Y$2),Жеребьёвка!$D68)=".","",IF(OFFSET(Лист1!$E$2,SUMIFS(Жеребьёвка!$B$4:$B$60,Жеребьёвка!$C$4:$C$60,Жеребьёвка!Y$2),Жеребьёвка!$D68)="-","Введите данные",IF(OFFSET(Лист1!$E$2,SUMIFS(Жеребьёвка!$B$4:$B$60,Жеребьёвка!$C$4:$C$60,Жеребьёвка!Y$2),Жеребьёвка!$D68)="Автомат","Без отбора",DATE(2017,RIGHT(LEFT(OFFSET(Лист1!$E$2,SUMIFS(Жеребьёвка!$B$4:$B$60,Жеребьёвка!$C$4:$C$60,Жеребьёвка!Y$2),Жеребьёвка!$D68),5),2),LEFT(LEFT(OFFSET(Лист1!$E$2,SUMIFS(Жеребьёвка!$B$4:$B$60,Жеребьёвка!$C$4:$C$60,Жеребьёвка!Y$2),Жеребьёвка!$D68),5),2))))))</f>
        <v>42813</v>
      </c>
      <c r="Z68" s="119"/>
      <c r="AA68" s="119">
        <f ca="1">IF(AA$2="","",IF(OFFSET(Лист1!$E$2,SUMIFS(Жеребьёвка!$B$4:$B$60,Жеребьёвка!$C$4:$C$60,Жеребьёвка!AA$2),Жеребьёвка!$D68)=".","",IF(OFFSET(Лист1!$E$2,SUMIFS(Жеребьёвка!$B$4:$B$60,Жеребьёвка!$C$4:$C$60,Жеребьёвка!AA$2),Жеребьёвка!$D68)="-","Введите данные",IF(OFFSET(Лист1!$E$2,SUMIFS(Жеребьёвка!$B$4:$B$60,Жеребьёвка!$C$4:$C$60,Жеребьёвка!AA$2),Жеребьёвка!$D68)="Автомат","Без отбора",DATE(2017,RIGHT(LEFT(OFFSET(Лист1!$E$2,SUMIFS(Жеребьёвка!$B$4:$B$60,Жеребьёвка!$C$4:$C$60,Жеребьёвка!AA$2),Жеребьёвка!$D68),5),2),LEFT(LEFT(OFFSET(Лист1!$E$2,SUMIFS(Жеребьёвка!$B$4:$B$60,Жеребьёвка!$C$4:$C$60,Жеребьёвка!AA$2),Жеребьёвка!$D68),5),2))))))</f>
        <v>42809</v>
      </c>
      <c r="AB68" s="119"/>
      <c r="AC68" s="119">
        <f ca="1">IF(AC$2="","",IF(OFFSET(Лист1!$E$2,SUMIFS(Жеребьёвка!$B$4:$B$60,Жеребьёвка!$C$4:$C$60,Жеребьёвка!AC$2),Жеребьёвка!$D68)=".","",IF(OFFSET(Лист1!$E$2,SUMIFS(Жеребьёвка!$B$4:$B$60,Жеребьёвка!$C$4:$C$60,Жеребьёвка!AC$2),Жеребьёвка!$D68)="-","Введите данные",IF(OFFSET(Лист1!$E$2,SUMIFS(Жеребьёвка!$B$4:$B$60,Жеребьёвка!$C$4:$C$60,Жеребьёвка!AC$2),Жеребьёвка!$D68)="Автомат","Без отбора",DATE(2017,RIGHT(LEFT(OFFSET(Лист1!$E$2,SUMIFS(Жеребьёвка!$B$4:$B$60,Жеребьёвка!$C$4:$C$60,Жеребьёвка!AC$2),Жеребьёвка!$D68),5),2),LEFT(LEFT(OFFSET(Лист1!$E$2,SUMIFS(Жеребьёвка!$B$4:$B$60,Жеребьёвка!$C$4:$C$60,Жеребьёвка!AC$2),Жеребьёвка!$D68),5),2))))))</f>
        <v>42814</v>
      </c>
      <c r="AD68" s="119">
        <f ca="1">IF(AC$2="","",IF(OFFSET(Лист1!$E$2,SUMIFS(Жеребьёвка!$B$4:$B$60,Жеребьёвка!$C$4:$C$60,Жеребьёвка!AC$2),Жеребьёвка!$D68)=".","",IF(OFFSET(Лист1!$E$2,SUMIFS(Жеребьёвка!$B$4:$B$60,Жеребьёвка!$C$4:$C$60,Жеребьёвка!AC$2),Жеребьёвка!$D68)="-","Введите данные",IF(OFFSET(Лист1!$E$2,SUMIFS(Жеребьёвка!$B$4:$B$60,Жеребьёвка!$C$4:$C$60,Жеребьёвка!AC$2),Жеребьёвка!$D68)="Автомат","Без отбора",DATE(2017,RIGHT(RIGHT(OFFSET(Лист1!$E$2,SUMIFS(Жеребьёвка!$B$4:$B$60,Жеребьёвка!$C$4:$C$60,Жеребьёвка!AC$2),Жеребьёвка!$D68),5),2),LEFT(RIGHT(OFFSET(Лист1!$E$2,SUMIFS(Жеребьёвка!$B$4:$B$60,Жеребьёвка!$C$4:$C$60,Жеребьёвка!AC$2),Жеребьёвка!$D68),5),2))))))</f>
        <v>42817</v>
      </c>
      <c r="AE68" s="119">
        <f ca="1">IF(AE$2="","",IF(OFFSET(Лист1!$E$2,SUMIFS(Жеребьёвка!$B$4:$B$60,Жеребьёвка!$C$4:$C$60,Жеребьёвка!AE$2),Жеребьёвка!$D68)=".","",IF(OFFSET(Лист1!$E$2,SUMIFS(Жеребьёвка!$B$4:$B$60,Жеребьёвка!$C$4:$C$60,Жеребьёвка!AE$2),Жеребьёвка!$D68)="-","Введите данные",IF(OFFSET(Лист1!$E$2,SUMIFS(Жеребьёвка!$B$4:$B$60,Жеребьёвка!$C$4:$C$60,Жеребьёвка!AE$2),Жеребьёвка!$D68)="Автомат","Без отбора",DATE(2017,RIGHT(LEFT(OFFSET(Лист1!$E$2,SUMIFS(Жеребьёвка!$B$4:$B$60,Жеребьёвка!$C$4:$C$60,Жеребьёвка!AE$2),Жеребьёвка!$D68),5),2),LEFT(LEFT(OFFSET(Лист1!$E$2,SUMIFS(Жеребьёвка!$B$4:$B$60,Жеребьёвка!$C$4:$C$60,Жеребьёвка!AE$2),Жеребьёвка!$D68),5),2))))))</f>
        <v>42813</v>
      </c>
      <c r="AF68" s="119"/>
      <c r="AG68" s="119" t="str">
        <f ca="1">IF(AG$2="","",IF(OFFSET(Лист1!$E$2,SUMIFS(Жеребьёвка!$B$4:$B$60,Жеребьёвка!$C$4:$C$60,Жеребьёвка!AG$2),Жеребьёвка!$D68)=".","",IF(OFFSET(Лист1!$E$2,SUMIFS(Жеребьёвка!$B$4:$B$60,Жеребьёвка!$C$4:$C$60,Жеребьёвка!AG$2),Жеребьёвка!$D68)="-","Введите данные",IF(OFFSET(Лист1!$E$2,SUMIFS(Жеребьёвка!$B$4:$B$60,Жеребьёвка!$C$4:$C$60,Жеребьёвка!AG$2),Жеребьёвка!$D68)="Автомат","Без отбора",DATE(2017,RIGHT(LEFT(OFFSET(Лист1!$E$2,SUMIFS(Жеребьёвка!$B$4:$B$60,Жеребьёвка!$C$4:$C$60,Жеребьёвка!AG$2),Жеребьёвка!$D68),5),2),LEFT(LEFT(OFFSET(Лист1!$E$2,SUMIFS(Жеребьёвка!$B$4:$B$60,Жеребьёвка!$C$4:$C$60,Жеребьёвка!AG$2),Жеребьёвка!$D68),5),2))))))</f>
        <v/>
      </c>
      <c r="AH68" s="119" t="str">
        <f ca="1">IF(AG$2="","",IF(OFFSET(Лист1!$E$2,SUMIFS(Жеребьёвка!$B$4:$B$60,Жеребьёвка!$C$4:$C$60,Жеребьёвка!AG$2),Жеребьёвка!$D68)=".","",IF(OFFSET(Лист1!$E$2,SUMIFS(Жеребьёвка!$B$4:$B$60,Жеребьёвка!$C$4:$C$60,Жеребьёвка!AG$2),Жеребьёвка!$D68)="-","Введите данные",IF(OFFSET(Лист1!$E$2,SUMIFS(Жеребьёвка!$B$4:$B$60,Жеребьёвка!$C$4:$C$60,Жеребьёвка!AG$2),Жеребьёвка!$D68)="Автомат","Без отбора",DATE(2017,RIGHT(RIGHT(OFFSET(Лист1!$E$2,SUMIFS(Жеребьёвка!$B$4:$B$60,Жеребьёвка!$C$4:$C$60,Жеребьёвка!AG$2),Жеребьёвка!$D68),5),2),LEFT(RIGHT(OFFSET(Лист1!$E$2,SUMIFS(Жеребьёвка!$B$4:$B$60,Жеребьёвка!$C$4:$C$60,Жеребьёвка!AG$2),Жеребьёвка!$D68),5),2))))))</f>
        <v/>
      </c>
      <c r="AI68" s="119" t="str">
        <f ca="1">IF(AI$2="","",IF(OFFSET(Лист1!$E$2,SUMIFS(Жеребьёвка!$B$4:$B$60,Жеребьёвка!$C$4:$C$60,Жеребьёвка!AI$2),Жеребьёвка!$D68)=".","",IF(OFFSET(Лист1!$E$2,SUMIFS(Жеребьёвка!$B$4:$B$60,Жеребьёвка!$C$4:$C$60,Жеребьёвка!AI$2),Жеребьёвка!$D68)="-","Введите данные",IF(OFFSET(Лист1!$E$2,SUMIFS(Жеребьёвка!$B$4:$B$60,Жеребьёвка!$C$4:$C$60,Жеребьёвка!AI$2),Жеребьёвка!$D68)="Автомат","Без отбора",DATE(2017,RIGHT(LEFT(OFFSET(Лист1!$E$2,SUMIFS(Жеребьёвка!$B$4:$B$60,Жеребьёвка!$C$4:$C$60,Жеребьёвка!AI$2),Жеребьёвка!$D68),5),2),LEFT(LEFT(OFFSET(Лист1!$E$2,SUMIFS(Жеребьёвка!$B$4:$B$60,Жеребьёвка!$C$4:$C$60,Жеребьёвка!AI$2),Жеребьёвка!$D68),5),2))))))</f>
        <v/>
      </c>
      <c r="AJ68" s="119"/>
      <c r="AK68" s="119">
        <f ca="1">IF(AK$2="","",IF(OFFSET(Лист1!$E$2,SUMIFS(Жеребьёвка!$B$4:$B$60,Жеребьёвка!$C$4:$C$60,Жеребьёвка!AK$2),Жеребьёвка!$D68)=".","",IF(OFFSET(Лист1!$E$2,SUMIFS(Жеребьёвка!$B$4:$B$60,Жеребьёвка!$C$4:$C$60,Жеребьёвка!AK$2),Жеребьёвка!$D68)="-","Введите данные",IF(OFFSET(Лист1!$E$2,SUMIFS(Жеребьёвка!$B$4:$B$60,Жеребьёвка!$C$4:$C$60,Жеребьёвка!AK$2),Жеребьёвка!$D68)="Автомат","Без отбора",DATE(2017,RIGHT(LEFT(OFFSET(Лист1!$E$2,SUMIFS(Жеребьёвка!$B$4:$B$60,Жеребьёвка!$C$4:$C$60,Жеребьёвка!AK$2),Жеребьёвка!$D68),5),2),LEFT(LEFT(OFFSET(Лист1!$E$2,SUMIFS(Жеребьёвка!$B$4:$B$60,Жеребьёвка!$C$4:$C$60,Жеребьёвка!AK$2),Жеребьёвка!$D68),5),2))))))</f>
        <v>42812</v>
      </c>
      <c r="AL68" s="119"/>
    </row>
    <row r="69" spans="4:38" x14ac:dyDescent="0.25">
      <c r="D69" s="113">
        <v>66</v>
      </c>
      <c r="F69" s="132" t="s">
        <v>69</v>
      </c>
      <c r="G69" s="119" t="str">
        <f ca="1">IF(G$2="","",IF(OFFSET(Лист1!$E$2,SUMIFS(Жеребьёвка!$B$4:$B$60,Жеребьёвка!$C$4:$C$60,Жеребьёвка!G$2),Жеребьёвка!$D69)=".","",IF(OFFSET(Лист1!$E$2,SUMIFS(Жеребьёвка!$B$4:$B$60,Жеребьёвка!$C$4:$C$60,Жеребьёвка!G$2),Жеребьёвка!$D69)="-","Введите данные",IF(OFFSET(Лист1!$E$2,SUMIFS(Жеребьёвка!$B$4:$B$60,Жеребьёвка!$C$4:$C$60,Жеребьёвка!G$2),Жеребьёвка!$D69)="Автомат","Без отбора",DATE(2017,RIGHT(LEFT(OFFSET(Лист1!$E$2,SUMIFS(Жеребьёвка!$B$4:$B$60,Жеребьёвка!$C$4:$C$60,Жеребьёвка!G$2),Жеребьёвка!$D69),5),2),LEFT(LEFT(OFFSET(Лист1!$E$2,SUMIFS(Жеребьёвка!$B$4:$B$60,Жеребьёвка!$C$4:$C$60,Жеребьёвка!G$2),Жеребьёвка!$D69),5),2))))))</f>
        <v/>
      </c>
      <c r="H69" s="119" t="str">
        <f ca="1">IF(G$2="","",IF(OFFSET(Лист1!$E$2,SUMIFS(Жеребьёвка!$B$4:$B$60,Жеребьёвка!$C$4:$C$60,Жеребьёвка!G$2),Жеребьёвка!$D69)=".","",IF(OFFSET(Лист1!$E$2,SUMIFS(Жеребьёвка!$B$4:$B$60,Жеребьёвка!$C$4:$C$60,Жеребьёвка!G$2),Жеребьёвка!$D69)="-","Введите данные",IF(OFFSET(Лист1!$E$2,SUMIFS(Жеребьёвка!$B$4:$B$60,Жеребьёвка!$C$4:$C$60,Жеребьёвка!G$2),Жеребьёвка!$D69)="Автомат","Без отбора",DATE(2017,RIGHT(RIGHT(OFFSET(Лист1!$E$2,SUMIFS(Жеребьёвка!$B$4:$B$60,Жеребьёвка!$C$4:$C$60,Жеребьёвка!G$2),Жеребьёвка!$D69),5),2),LEFT(RIGHT(OFFSET(Лист1!$E$2,SUMIFS(Жеребьёвка!$B$4:$B$60,Жеребьёвка!$C$4:$C$60,Жеребьёвка!G$2),Жеребьёвка!$D69),5),2))))))</f>
        <v/>
      </c>
      <c r="I69" s="119" t="str">
        <f ca="1">IF(I$2="","",IF(OFFSET(Лист1!$E$2,SUMIFS(Жеребьёвка!$B$4:$B$60,Жеребьёвка!$C$4:$C$60,Жеребьёвка!I$2),Жеребьёвка!$D69)=".","",IF(OFFSET(Лист1!$E$2,SUMIFS(Жеребьёвка!$B$4:$B$60,Жеребьёвка!$C$4:$C$60,Жеребьёвка!I$2),Жеребьёвка!$D69)="-","Введите данные",IF(OFFSET(Лист1!$E$2,SUMIFS(Жеребьёвка!$B$4:$B$60,Жеребьёвка!$C$4:$C$60,Жеребьёвка!I$2),Жеребьёвка!$D69)="Автомат","Без отбора",DATE(2017,RIGHT(LEFT(OFFSET(Лист1!$E$2,SUMIFS(Жеребьёвка!$B$4:$B$60,Жеребьёвка!$C$4:$C$60,Жеребьёвка!I$2),Жеребьёвка!$D69),5),2),LEFT(LEFT(OFFSET(Лист1!$E$2,SUMIFS(Жеребьёвка!$B$4:$B$60,Жеребьёвка!$C$4:$C$60,Жеребьёвка!I$2),Жеребьёвка!$D69),5),2))))))</f>
        <v/>
      </c>
      <c r="J69" s="119" t="str">
        <f ca="1">IF(I$2="","",IF(OFFSET(Лист1!$E$2,SUMIFS(Жеребьёвка!$B$4:$B$60,Жеребьёвка!$C$4:$C$60,Жеребьёвка!I$2),Жеребьёвка!$D69)=".","",IF(OFFSET(Лист1!$E$2,SUMIFS(Жеребьёвка!$B$4:$B$60,Жеребьёвка!$C$4:$C$60,Жеребьёвка!I$2),Жеребьёвка!$D69)="-","Введите данные",IF(OFFSET(Лист1!$E$2,SUMIFS(Жеребьёвка!$B$4:$B$60,Жеребьёвка!$C$4:$C$60,Жеребьёвка!I$2),Жеребьёвка!$D69)="Автомат","Без отбора",DATE(2017,RIGHT(RIGHT(OFFSET(Лист1!$E$2,SUMIFS(Жеребьёвка!$B$4:$B$60,Жеребьёвка!$C$4:$C$60,Жеребьёвка!I$2),Жеребьёвка!$D69),5),2),LEFT(RIGHT(OFFSET(Лист1!$E$2,SUMIFS(Жеребьёвка!$B$4:$B$60,Жеребьёвка!$C$4:$C$60,Жеребьёвка!I$2),Жеребьёвка!$D69),5),2))))))</f>
        <v/>
      </c>
      <c r="K69" s="119" t="str">
        <f ca="1">IF(K$2="","",IF(OFFSET(Лист1!$E$2,SUMIFS(Жеребьёвка!$B$4:$B$60,Жеребьёвка!$C$4:$C$60,Жеребьёвка!K$2),Жеребьёвка!$D69)=".","",IF(OFFSET(Лист1!$E$2,SUMIFS(Жеребьёвка!$B$4:$B$60,Жеребьёвка!$C$4:$C$60,Жеребьёвка!K$2),Жеребьёвка!$D69)="-","Введите данные",IF(OFFSET(Лист1!$E$2,SUMIFS(Жеребьёвка!$B$4:$B$60,Жеребьёвка!$C$4:$C$60,Жеребьёвка!K$2),Жеребьёвка!$D69)="Автомат","Без отбора",DATE(2017,RIGHT(LEFT(OFFSET(Лист1!$E$2,SUMIFS(Жеребьёвка!$B$4:$B$60,Жеребьёвка!$C$4:$C$60,Жеребьёвка!K$2),Жеребьёвка!$D69),5),2),LEFT(LEFT(OFFSET(Лист1!$E$2,SUMIFS(Жеребьёвка!$B$4:$B$60,Жеребьёвка!$C$4:$C$60,Жеребьёвка!K$2),Жеребьёвка!$D69),5),2))))))</f>
        <v/>
      </c>
      <c r="L69" s="119" t="str">
        <f ca="1">IF(K$2="","",IF(OFFSET(Лист1!$E$2,SUMIFS(Жеребьёвка!$B$4:$B$60,Жеребьёвка!$C$4:$C$60,Жеребьёвка!K$2),Жеребьёвка!$D69)=".","",IF(OFFSET(Лист1!$E$2,SUMIFS(Жеребьёвка!$B$4:$B$60,Жеребьёвка!$C$4:$C$60,Жеребьёвка!K$2),Жеребьёвка!$D69)="-","Введите данные",IF(OFFSET(Лист1!$E$2,SUMIFS(Жеребьёвка!$B$4:$B$60,Жеребьёвка!$C$4:$C$60,Жеребьёвка!K$2),Жеребьёвка!$D69)="Автомат","Без отбора",DATE(2017,RIGHT(RIGHT(OFFSET(Лист1!$E$2,SUMIFS(Жеребьёвка!$B$4:$B$60,Жеребьёвка!$C$4:$C$60,Жеребьёвка!K$2),Жеребьёвка!$D69),5),2),LEFT(RIGHT(OFFSET(Лист1!$E$2,SUMIFS(Жеребьёвка!$B$4:$B$60,Жеребьёвка!$C$4:$C$60,Жеребьёвка!K$2),Жеребьёвка!$D69),5),2))))))</f>
        <v/>
      </c>
      <c r="M69" s="119" t="str">
        <f ca="1">IF(M$2="","",IF(OFFSET(Лист1!$E$2,SUMIFS(Жеребьёвка!$B$4:$B$60,Жеребьёвка!$C$4:$C$60,Жеребьёвка!M$2),Жеребьёвка!$D69)=".","",IF(OFFSET(Лист1!$E$2,SUMIFS(Жеребьёвка!$B$4:$B$60,Жеребьёвка!$C$4:$C$60,Жеребьёвка!M$2),Жеребьёвка!$D69)="-","Введите данные",IF(OFFSET(Лист1!$E$2,SUMIFS(Жеребьёвка!$B$4:$B$60,Жеребьёвка!$C$4:$C$60,Жеребьёвка!M$2),Жеребьёвка!$D69)="Автомат","Без отбора",DATE(2017,RIGHT(LEFT(OFFSET(Лист1!$E$2,SUMIFS(Жеребьёвка!$B$4:$B$60,Жеребьёвка!$C$4:$C$60,Жеребьёвка!M$2),Жеребьёвка!$D69),5),2),LEFT(LEFT(OFFSET(Лист1!$E$2,SUMIFS(Жеребьёвка!$B$4:$B$60,Жеребьёвка!$C$4:$C$60,Жеребьёвка!M$2),Жеребьёвка!$D69),5),2))))))</f>
        <v/>
      </c>
      <c r="N69" s="119" t="str">
        <f ca="1">IF(M$2="","",IF(OFFSET(Лист1!$E$2,SUMIFS(Жеребьёвка!$B$4:$B$60,Жеребьёвка!$C$4:$C$60,Жеребьёвка!M$2),Жеребьёвка!$D69)=".","",IF(OFFSET(Лист1!$E$2,SUMIFS(Жеребьёвка!$B$4:$B$60,Жеребьёвка!$C$4:$C$60,Жеребьёвка!M$2),Жеребьёвка!$D69)="-","Введите данные",IF(OFFSET(Лист1!$E$2,SUMIFS(Жеребьёвка!$B$4:$B$60,Жеребьёвка!$C$4:$C$60,Жеребьёвка!M$2),Жеребьёвка!$D69)="Автомат","Без отбора",DATE(2017,RIGHT(RIGHT(OFFSET(Лист1!$E$2,SUMIFS(Жеребьёвка!$B$4:$B$60,Жеребьёвка!$C$4:$C$60,Жеребьёвка!M$2),Жеребьёвка!$D69),5),2),LEFT(RIGHT(OFFSET(Лист1!$E$2,SUMIFS(Жеребьёвка!$B$4:$B$60,Жеребьёвка!$C$4:$C$60,Жеребьёвка!M$2),Жеребьёвка!$D69),5),2))))))</f>
        <v/>
      </c>
      <c r="O69" s="119" t="str">
        <f ca="1">IF(O$2="","",IF(OFFSET(Лист1!$E$2,SUMIFS(Жеребьёвка!$B$4:$B$60,Жеребьёвка!$C$4:$C$60,Жеребьёвка!O$2),Жеребьёвка!$D69)=".","",IF(OFFSET(Лист1!$E$2,SUMIFS(Жеребьёвка!$B$4:$B$60,Жеребьёвка!$C$4:$C$60,Жеребьёвка!O$2),Жеребьёвка!$D69)="-","Введите данные",IF(OFFSET(Лист1!$E$2,SUMIFS(Жеребьёвка!$B$4:$B$60,Жеребьёвка!$C$4:$C$60,Жеребьёвка!O$2),Жеребьёвка!$D69)="Автомат","Без отбора",DATE(2017,RIGHT(LEFT(OFFSET(Лист1!$E$2,SUMIFS(Жеребьёвка!$B$4:$B$60,Жеребьёвка!$C$4:$C$60,Жеребьёвка!O$2),Жеребьёвка!$D69),5),2),LEFT(LEFT(OFFSET(Лист1!$E$2,SUMIFS(Жеребьёвка!$B$4:$B$60,Жеребьёвка!$C$4:$C$60,Жеребьёвка!O$2),Жеребьёвка!$D69),5),2))))))</f>
        <v/>
      </c>
      <c r="P69" s="119" t="str">
        <f ca="1">IF(O$2="","",IF(OFFSET(Лист1!$E$2,SUMIFS(Жеребьёвка!$B$4:$B$60,Жеребьёвка!$C$4:$C$60,Жеребьёвка!O$2),Жеребьёвка!$D69)=".","",IF(OFFSET(Лист1!$E$2,SUMIFS(Жеребьёвка!$B$4:$B$60,Жеребьёвка!$C$4:$C$60,Жеребьёвка!O$2),Жеребьёвка!$D69)="-","Введите данные",IF(OFFSET(Лист1!$E$2,SUMIFS(Жеребьёвка!$B$4:$B$60,Жеребьёвка!$C$4:$C$60,Жеребьёвка!O$2),Жеребьёвка!$D69)="Автомат","Без отбора",DATE(2017,RIGHT(RIGHT(OFFSET(Лист1!$E$2,SUMIFS(Жеребьёвка!$B$4:$B$60,Жеребьёвка!$C$4:$C$60,Жеребьёвка!O$2),Жеребьёвка!$D69),5),2),LEFT(RIGHT(OFFSET(Лист1!$E$2,SUMIFS(Жеребьёвка!$B$4:$B$60,Жеребьёвка!$C$4:$C$60,Жеребьёвка!O$2),Жеребьёвка!$D69),5),2))))))</f>
        <v/>
      </c>
      <c r="Q69" s="119">
        <f ca="1">IF(Q$2="","",IF(OFFSET(Лист1!$E$2,SUMIFS(Жеребьёвка!$B$4:$B$60,Жеребьёвка!$C$4:$C$60,Жеребьёвка!Q$2),Жеребьёвка!$D69)=".","",IF(OFFSET(Лист1!$E$2,SUMIFS(Жеребьёвка!$B$4:$B$60,Жеребьёвка!$C$4:$C$60,Жеребьёвка!Q$2),Жеребьёвка!$D69)="-","Введите данные",IF(OFFSET(Лист1!$E$2,SUMIFS(Жеребьёвка!$B$4:$B$60,Жеребьёвка!$C$4:$C$60,Жеребьёвка!Q$2),Жеребьёвка!$D69)="Автомат","Без отбора",DATE(2017,RIGHT(LEFT(OFFSET(Лист1!$E$2,SUMIFS(Жеребьёвка!$B$4:$B$60,Жеребьёвка!$C$4:$C$60,Жеребьёвка!Q$2),Жеребьёвка!$D69),5),2),LEFT(LEFT(OFFSET(Лист1!$E$2,SUMIFS(Жеребьёвка!$B$4:$B$60,Жеребьёвка!$C$4:$C$60,Жеребьёвка!Q$2),Жеребьёвка!$D69),5),2))))))</f>
        <v>42812</v>
      </c>
      <c r="R69" s="119">
        <f ca="1">IF(Q$2="","",IF(OFFSET(Лист1!$E$2,SUMIFS(Жеребьёвка!$B$4:$B$60,Жеребьёвка!$C$4:$C$60,Жеребьёвка!Q$2),Жеребьёвка!$D69)=".","",IF(OFFSET(Лист1!$E$2,SUMIFS(Жеребьёвка!$B$4:$B$60,Жеребьёвка!$C$4:$C$60,Жеребьёвка!Q$2),Жеребьёвка!$D69)="-","Введите данные",IF(OFFSET(Лист1!$E$2,SUMIFS(Жеребьёвка!$B$4:$B$60,Жеребьёвка!$C$4:$C$60,Жеребьёвка!Q$2),Жеребьёвка!$D69)="Автомат","Без отбора",DATE(2017,RIGHT(RIGHT(OFFSET(Лист1!$E$2,SUMIFS(Жеребьёвка!$B$4:$B$60,Жеребьёвка!$C$4:$C$60,Жеребьёвка!Q$2),Жеребьёвка!$D69),5),2),LEFT(RIGHT(OFFSET(Лист1!$E$2,SUMIFS(Жеребьёвка!$B$4:$B$60,Жеребьёвка!$C$4:$C$60,Жеребьёвка!Q$2),Жеребьёвка!$D69),5),2))))))</f>
        <v>42819</v>
      </c>
      <c r="S69" s="119" t="str">
        <f ca="1">IF(S$2="","",IF(OFFSET(Лист1!$E$2,SUMIFS(Жеребьёвка!$B$4:$B$60,Жеребьёвка!$C$4:$C$60,Жеребьёвка!S$2),Жеребьёвка!$D69)=".","",IF(OFFSET(Лист1!$E$2,SUMIFS(Жеребьёвка!$B$4:$B$60,Жеребьёвка!$C$4:$C$60,Жеребьёвка!S$2),Жеребьёвка!$D69)="-","Введите данные",IF(OFFSET(Лист1!$E$2,SUMIFS(Жеребьёвка!$B$4:$B$60,Жеребьёвка!$C$4:$C$60,Жеребьёвка!S$2),Жеребьёвка!$D69)="Автомат","Без отбора",DATE(2017,RIGHT(LEFT(OFFSET(Лист1!$E$2,SUMIFS(Жеребьёвка!$B$4:$B$60,Жеребьёвка!$C$4:$C$60,Жеребьёвка!S$2),Жеребьёвка!$D69),5),2),LEFT(LEFT(OFFSET(Лист1!$E$2,SUMIFS(Жеребьёвка!$B$4:$B$60,Жеребьёвка!$C$4:$C$60,Жеребьёвка!S$2),Жеребьёвка!$D69),5),2))))))</f>
        <v/>
      </c>
      <c r="T69" s="119" t="str">
        <f ca="1">IF(S$2="","",IF(OFFSET(Лист1!$E$2,SUMIFS(Жеребьёвка!$B$4:$B$60,Жеребьёвка!$C$4:$C$60,Жеребьёвка!S$2),Жеребьёвка!$D69)=".","",IF(OFFSET(Лист1!$E$2,SUMIFS(Жеребьёвка!$B$4:$B$60,Жеребьёвка!$C$4:$C$60,Жеребьёвка!S$2),Жеребьёвка!$D69)="-","Введите данные",IF(OFFSET(Лист1!$E$2,SUMIFS(Жеребьёвка!$B$4:$B$60,Жеребьёвка!$C$4:$C$60,Жеребьёвка!S$2),Жеребьёвка!$D69)="Автомат","Без отбора",DATE(2017,RIGHT(RIGHT(OFFSET(Лист1!$E$2,SUMIFS(Жеребьёвка!$B$4:$B$60,Жеребьёвка!$C$4:$C$60,Жеребьёвка!S$2),Жеребьёвка!$D69),5),2),LEFT(RIGHT(OFFSET(Лист1!$E$2,SUMIFS(Жеребьёвка!$B$4:$B$60,Жеребьёвка!$C$4:$C$60,Жеребьёвка!S$2),Жеребьёвка!$D69),5),2))))))</f>
        <v/>
      </c>
      <c r="U69" s="134"/>
      <c r="V69" s="134"/>
      <c r="W69" s="119">
        <f ca="1">IF(W$2="","",IF(OFFSET(Лист1!$E$2,SUMIFS(Жеребьёвка!$B$4:$B$60,Жеребьёвка!$C$4:$C$60,Жеребьёвка!W$2),Жеребьёвка!$D69)=".","",IF(OFFSET(Лист1!$E$2,SUMIFS(Жеребьёвка!$B$4:$B$60,Жеребьёвка!$C$4:$C$60,Жеребьёвка!W$2),Жеребьёвка!$D69)="-","Введите данные",IF(OFFSET(Лист1!$E$2,SUMIFS(Жеребьёвка!$B$4:$B$60,Жеребьёвка!$C$4:$C$60,Жеребьёвка!W$2),Жеребьёвка!$D69)="Автомат","Без отбора",DATE(2017,RIGHT(LEFT(OFFSET(Лист1!$E$2,SUMIFS(Жеребьёвка!$B$4:$B$60,Жеребьёвка!$C$4:$C$60,Жеребьёвка!W$2),Жеребьёвка!$D69),5),2),LEFT(LEFT(OFFSET(Лист1!$E$2,SUMIFS(Жеребьёвка!$B$4:$B$60,Жеребьёвка!$C$4:$C$60,Жеребьёвка!W$2),Жеребьёвка!$D69),5),2))))))</f>
        <v>42814</v>
      </c>
      <c r="X69" s="119">
        <f ca="1">IF(W$2="","",IF(OFFSET(Лист1!$E$2,SUMIFS(Жеребьёвка!$B$4:$B$60,Жеребьёвка!$C$4:$C$60,Жеребьёвка!W$2),Жеребьёвка!$D69)=".","",IF(OFFSET(Лист1!$E$2,SUMIFS(Жеребьёвка!$B$4:$B$60,Жеребьёвка!$C$4:$C$60,Жеребьёвка!W$2),Жеребьёвка!$D69)="-","Введите данные",IF(OFFSET(Лист1!$E$2,SUMIFS(Жеребьёвка!$B$4:$B$60,Жеребьёвка!$C$4:$C$60,Жеребьёвка!W$2),Жеребьёвка!$D69)="Автомат","Без отбора",DATE(2017,RIGHT(RIGHT(OFFSET(Лист1!$E$2,SUMIFS(Жеребьёвка!$B$4:$B$60,Жеребьёвка!$C$4:$C$60,Жеребьёвка!W$2),Жеребьёвка!$D69),5),2),LEFT(RIGHT(OFFSET(Лист1!$E$2,SUMIFS(Жеребьёвка!$B$4:$B$60,Жеребьёвка!$C$4:$C$60,Жеребьёвка!W$2),Жеребьёвка!$D69),5),2))))))</f>
        <v>42817</v>
      </c>
      <c r="Y69" s="119" t="str">
        <f ca="1">IF(Y$2="","",IF(OFFSET(Лист1!$E$2,SUMIFS(Жеребьёвка!$B$4:$B$60,Жеребьёвка!$C$4:$C$60,Жеребьёвка!Y$2),Жеребьёвка!$D69)=".","",IF(OFFSET(Лист1!$E$2,SUMIFS(Жеребьёвка!$B$4:$B$60,Жеребьёвка!$C$4:$C$60,Жеребьёвка!Y$2),Жеребьёвка!$D69)="-","Введите данные",IF(OFFSET(Лист1!$E$2,SUMIFS(Жеребьёвка!$B$4:$B$60,Жеребьёвка!$C$4:$C$60,Жеребьёвка!Y$2),Жеребьёвка!$D69)="Автомат","Без отбора",DATE(2017,RIGHT(LEFT(OFFSET(Лист1!$E$2,SUMIFS(Жеребьёвка!$B$4:$B$60,Жеребьёвка!$C$4:$C$60,Жеребьёвка!Y$2),Жеребьёвка!$D69),5),2),LEFT(LEFT(OFFSET(Лист1!$E$2,SUMIFS(Жеребьёвка!$B$4:$B$60,Жеребьёвка!$C$4:$C$60,Жеребьёвка!Y$2),Жеребьёвка!$D69),5),2))))))</f>
        <v/>
      </c>
      <c r="Z69" s="119"/>
      <c r="AA69" s="119">
        <f ca="1">IF(AA$2="","",IF(OFFSET(Лист1!$E$2,SUMIFS(Жеребьёвка!$B$4:$B$60,Жеребьёвка!$C$4:$C$60,Жеребьёвка!AA$2),Жеребьёвка!$D69)=".","",IF(OFFSET(Лист1!$E$2,SUMIFS(Жеребьёвка!$B$4:$B$60,Жеребьёвка!$C$4:$C$60,Жеребьёвка!AA$2),Жеребьёвка!$D69)="-","Введите данные",IF(OFFSET(Лист1!$E$2,SUMIFS(Жеребьёвка!$B$4:$B$60,Жеребьёвка!$C$4:$C$60,Жеребьёвка!AA$2),Жеребьёвка!$D69)="Автомат","Без отбора",DATE(2017,RIGHT(LEFT(OFFSET(Лист1!$E$2,SUMIFS(Жеребьёвка!$B$4:$B$60,Жеребьёвка!$C$4:$C$60,Жеребьёвка!AA$2),Жеребьёвка!$D69),5),2),LEFT(LEFT(OFFSET(Лист1!$E$2,SUMIFS(Жеребьёвка!$B$4:$B$60,Жеребьёвка!$C$4:$C$60,Жеребьёвка!AA$2),Жеребьёвка!$D69),5),2))))))</f>
        <v>42809</v>
      </c>
      <c r="AB69" s="119"/>
      <c r="AC69" s="119">
        <f ca="1">IF(AC$2="","",IF(OFFSET(Лист1!$E$2,SUMIFS(Жеребьёвка!$B$4:$B$60,Жеребьёвка!$C$4:$C$60,Жеребьёвка!AC$2),Жеребьёвка!$D69)=".","",IF(OFFSET(Лист1!$E$2,SUMIFS(Жеребьёвка!$B$4:$B$60,Жеребьёвка!$C$4:$C$60,Жеребьёвка!AC$2),Жеребьёвка!$D69)="-","Введите данные",IF(OFFSET(Лист1!$E$2,SUMIFS(Жеребьёвка!$B$4:$B$60,Жеребьёвка!$C$4:$C$60,Жеребьёвка!AC$2),Жеребьёвка!$D69)="Автомат","Без отбора",DATE(2017,RIGHT(LEFT(OFFSET(Лист1!$E$2,SUMIFS(Жеребьёвка!$B$4:$B$60,Жеребьёвка!$C$4:$C$60,Жеребьёвка!AC$2),Жеребьёвка!$D69),5),2),LEFT(LEFT(OFFSET(Лист1!$E$2,SUMIFS(Жеребьёвка!$B$4:$B$60,Жеребьёвка!$C$4:$C$60,Жеребьёвка!AC$2),Жеребьёвка!$D69),5),2))))))</f>
        <v>42814</v>
      </c>
      <c r="AD69" s="119">
        <f ca="1">IF(AC$2="","",IF(OFFSET(Лист1!$E$2,SUMIFS(Жеребьёвка!$B$4:$B$60,Жеребьёвка!$C$4:$C$60,Жеребьёвка!AC$2),Жеребьёвка!$D69)=".","",IF(OFFSET(Лист1!$E$2,SUMIFS(Жеребьёвка!$B$4:$B$60,Жеребьёвка!$C$4:$C$60,Жеребьёвка!AC$2),Жеребьёвка!$D69)="-","Введите данные",IF(OFFSET(Лист1!$E$2,SUMIFS(Жеребьёвка!$B$4:$B$60,Жеребьёвка!$C$4:$C$60,Жеребьёвка!AC$2),Жеребьёвка!$D69)="Автомат","Без отбора",DATE(2017,RIGHT(RIGHT(OFFSET(Лист1!$E$2,SUMIFS(Жеребьёвка!$B$4:$B$60,Жеребьёвка!$C$4:$C$60,Жеребьёвка!AC$2),Жеребьёвка!$D69),5),2),LEFT(RIGHT(OFFSET(Лист1!$E$2,SUMIFS(Жеребьёвка!$B$4:$B$60,Жеребьёвка!$C$4:$C$60,Жеребьёвка!AC$2),Жеребьёвка!$D69),5),2))))))</f>
        <v>42817</v>
      </c>
      <c r="AE69" s="119" t="str">
        <f ca="1">IF(AE$2="","",IF(OFFSET(Лист1!$E$2,SUMIFS(Жеребьёвка!$B$4:$B$60,Жеребьёвка!$C$4:$C$60,Жеребьёвка!AE$2),Жеребьёвка!$D69)=".","",IF(OFFSET(Лист1!$E$2,SUMIFS(Жеребьёвка!$B$4:$B$60,Жеребьёвка!$C$4:$C$60,Жеребьёвка!AE$2),Жеребьёвка!$D69)="-","Введите данные",IF(OFFSET(Лист1!$E$2,SUMIFS(Жеребьёвка!$B$4:$B$60,Жеребьёвка!$C$4:$C$60,Жеребьёвка!AE$2),Жеребьёвка!$D69)="Автомат","Без отбора",DATE(2017,RIGHT(LEFT(OFFSET(Лист1!$E$2,SUMIFS(Жеребьёвка!$B$4:$B$60,Жеребьёвка!$C$4:$C$60,Жеребьёвка!AE$2),Жеребьёвка!$D69),5),2),LEFT(LEFT(OFFSET(Лист1!$E$2,SUMIFS(Жеребьёвка!$B$4:$B$60,Жеребьёвка!$C$4:$C$60,Жеребьёвка!AE$2),Жеребьёвка!$D69),5),2))))))</f>
        <v/>
      </c>
      <c r="AF69" s="119"/>
      <c r="AG69" s="119" t="str">
        <f ca="1">IF(AG$2="","",IF(OFFSET(Лист1!$E$2,SUMIFS(Жеребьёвка!$B$4:$B$60,Жеребьёвка!$C$4:$C$60,Жеребьёвка!AG$2),Жеребьёвка!$D69)=".","",IF(OFFSET(Лист1!$E$2,SUMIFS(Жеребьёвка!$B$4:$B$60,Жеребьёвка!$C$4:$C$60,Жеребьёвка!AG$2),Жеребьёвка!$D69)="-","Введите данные",IF(OFFSET(Лист1!$E$2,SUMIFS(Жеребьёвка!$B$4:$B$60,Жеребьёвка!$C$4:$C$60,Жеребьёвка!AG$2),Жеребьёвка!$D69)="Автомат","Без отбора",DATE(2017,RIGHT(LEFT(OFFSET(Лист1!$E$2,SUMIFS(Жеребьёвка!$B$4:$B$60,Жеребьёвка!$C$4:$C$60,Жеребьёвка!AG$2),Жеребьёвка!$D69),5),2),LEFT(LEFT(OFFSET(Лист1!$E$2,SUMIFS(Жеребьёвка!$B$4:$B$60,Жеребьёвка!$C$4:$C$60,Жеребьёвка!AG$2),Жеребьёвка!$D69),5),2))))))</f>
        <v/>
      </c>
      <c r="AH69" s="119" t="str">
        <f ca="1">IF(AG$2="","",IF(OFFSET(Лист1!$E$2,SUMIFS(Жеребьёвка!$B$4:$B$60,Жеребьёвка!$C$4:$C$60,Жеребьёвка!AG$2),Жеребьёвка!$D69)=".","",IF(OFFSET(Лист1!$E$2,SUMIFS(Жеребьёвка!$B$4:$B$60,Жеребьёвка!$C$4:$C$60,Жеребьёвка!AG$2),Жеребьёвка!$D69)="-","Введите данные",IF(OFFSET(Лист1!$E$2,SUMIFS(Жеребьёвка!$B$4:$B$60,Жеребьёвка!$C$4:$C$60,Жеребьёвка!AG$2),Жеребьёвка!$D69)="Автомат","Без отбора",DATE(2017,RIGHT(RIGHT(OFFSET(Лист1!$E$2,SUMIFS(Жеребьёвка!$B$4:$B$60,Жеребьёвка!$C$4:$C$60,Жеребьёвка!AG$2),Жеребьёвка!$D69),5),2),LEFT(RIGHT(OFFSET(Лист1!$E$2,SUMIFS(Жеребьёвка!$B$4:$B$60,Жеребьёвка!$C$4:$C$60,Жеребьёвка!AG$2),Жеребьёвка!$D69),5),2))))))</f>
        <v/>
      </c>
      <c r="AI69" s="119" t="str">
        <f ca="1">IF(AI$2="","",IF(OFFSET(Лист1!$E$2,SUMIFS(Жеребьёвка!$B$4:$B$60,Жеребьёвка!$C$4:$C$60,Жеребьёвка!AI$2),Жеребьёвка!$D69)=".","",IF(OFFSET(Лист1!$E$2,SUMIFS(Жеребьёвка!$B$4:$B$60,Жеребьёвка!$C$4:$C$60,Жеребьёвка!AI$2),Жеребьёвка!$D69)="-","Введите данные",IF(OFFSET(Лист1!$E$2,SUMIFS(Жеребьёвка!$B$4:$B$60,Жеребьёвка!$C$4:$C$60,Жеребьёвка!AI$2),Жеребьёвка!$D69)="Автомат","Без отбора",DATE(2017,RIGHT(LEFT(OFFSET(Лист1!$E$2,SUMIFS(Жеребьёвка!$B$4:$B$60,Жеребьёвка!$C$4:$C$60,Жеребьёвка!AI$2),Жеребьёвка!$D69),5),2),LEFT(LEFT(OFFSET(Лист1!$E$2,SUMIFS(Жеребьёвка!$B$4:$B$60,Жеребьёвка!$C$4:$C$60,Жеребьёвка!AI$2),Жеребьёвка!$D69),5),2))))))</f>
        <v/>
      </c>
      <c r="AJ69" s="119"/>
      <c r="AK69" s="119" t="str">
        <f ca="1">IF(AK$2="","",IF(OFFSET(Лист1!$E$2,SUMIFS(Жеребьёвка!$B$4:$B$60,Жеребьёвка!$C$4:$C$60,Жеребьёвка!AK$2),Жеребьёвка!$D69)=".","",IF(OFFSET(Лист1!$E$2,SUMIFS(Жеребьёвка!$B$4:$B$60,Жеребьёвка!$C$4:$C$60,Жеребьёвка!AK$2),Жеребьёвка!$D69)="-","Введите данные",IF(OFFSET(Лист1!$E$2,SUMIFS(Жеребьёвка!$B$4:$B$60,Жеребьёвка!$C$4:$C$60,Жеребьёвка!AK$2),Жеребьёвка!$D69)="Автомат","Без отбора",DATE(2017,RIGHT(LEFT(OFFSET(Лист1!$E$2,SUMIFS(Жеребьёвка!$B$4:$B$60,Жеребьёвка!$C$4:$C$60,Жеребьёвка!AK$2),Жеребьёвка!$D69),5),2),LEFT(LEFT(OFFSET(Лист1!$E$2,SUMIFS(Жеребьёвка!$B$4:$B$60,Жеребьёвка!$C$4:$C$60,Жеребьёвка!AK$2),Жеребьёвка!$D69),5),2))))))</f>
        <v/>
      </c>
      <c r="AL69" s="119"/>
    </row>
    <row r="70" spans="4:38" x14ac:dyDescent="0.25">
      <c r="D70" s="113">
        <v>67</v>
      </c>
      <c r="F70" s="132" t="s">
        <v>70</v>
      </c>
      <c r="G70" s="119" t="str">
        <f ca="1">IF(G$2="","",IF(OFFSET(Лист1!$E$2,SUMIFS(Жеребьёвка!$B$4:$B$60,Жеребьёвка!$C$4:$C$60,Жеребьёвка!G$2),Жеребьёвка!$D70)=".","",IF(OFFSET(Лист1!$E$2,SUMIFS(Жеребьёвка!$B$4:$B$60,Жеребьёвка!$C$4:$C$60,Жеребьёвка!G$2),Жеребьёвка!$D70)="-","Введите данные",IF(OFFSET(Лист1!$E$2,SUMIFS(Жеребьёвка!$B$4:$B$60,Жеребьёвка!$C$4:$C$60,Жеребьёвка!G$2),Жеребьёвка!$D70)="Автомат","Без отбора",DATE(2017,RIGHT(LEFT(OFFSET(Лист1!$E$2,SUMIFS(Жеребьёвка!$B$4:$B$60,Жеребьёвка!$C$4:$C$60,Жеребьёвка!G$2),Жеребьёвка!$D70),5),2),LEFT(LEFT(OFFSET(Лист1!$E$2,SUMIFS(Жеребьёвка!$B$4:$B$60,Жеребьёвка!$C$4:$C$60,Жеребьёвка!G$2),Жеребьёвка!$D70),5),2))))))</f>
        <v/>
      </c>
      <c r="H70" s="119" t="str">
        <f ca="1">IF(G$2="","",IF(OFFSET(Лист1!$E$2,SUMIFS(Жеребьёвка!$B$4:$B$60,Жеребьёвка!$C$4:$C$60,Жеребьёвка!G$2),Жеребьёвка!$D70)=".","",IF(OFFSET(Лист1!$E$2,SUMIFS(Жеребьёвка!$B$4:$B$60,Жеребьёвка!$C$4:$C$60,Жеребьёвка!G$2),Жеребьёвка!$D70)="-","Введите данные",IF(OFFSET(Лист1!$E$2,SUMIFS(Жеребьёвка!$B$4:$B$60,Жеребьёвка!$C$4:$C$60,Жеребьёвка!G$2),Жеребьёвка!$D70)="Автомат","Без отбора",DATE(2017,RIGHT(RIGHT(OFFSET(Лист1!$E$2,SUMIFS(Жеребьёвка!$B$4:$B$60,Жеребьёвка!$C$4:$C$60,Жеребьёвка!G$2),Жеребьёвка!$D70),5),2),LEFT(RIGHT(OFFSET(Лист1!$E$2,SUMIFS(Жеребьёвка!$B$4:$B$60,Жеребьёвка!$C$4:$C$60,Жеребьёвка!G$2),Жеребьёвка!$D70),5),2))))))</f>
        <v/>
      </c>
      <c r="I70" s="119" t="str">
        <f ca="1">IF(I$2="","",IF(OFFSET(Лист1!$E$2,SUMIFS(Жеребьёвка!$B$4:$B$60,Жеребьёвка!$C$4:$C$60,Жеребьёвка!I$2),Жеребьёвка!$D70)=".","",IF(OFFSET(Лист1!$E$2,SUMIFS(Жеребьёвка!$B$4:$B$60,Жеребьёвка!$C$4:$C$60,Жеребьёвка!I$2),Жеребьёвка!$D70)="-","Введите данные",IF(OFFSET(Лист1!$E$2,SUMIFS(Жеребьёвка!$B$4:$B$60,Жеребьёвка!$C$4:$C$60,Жеребьёвка!I$2),Жеребьёвка!$D70)="Автомат","Без отбора",DATE(2017,RIGHT(LEFT(OFFSET(Лист1!$E$2,SUMIFS(Жеребьёвка!$B$4:$B$60,Жеребьёвка!$C$4:$C$60,Жеребьёвка!I$2),Жеребьёвка!$D70),5),2),LEFT(LEFT(OFFSET(Лист1!$E$2,SUMIFS(Жеребьёвка!$B$4:$B$60,Жеребьёвка!$C$4:$C$60,Жеребьёвка!I$2),Жеребьёвка!$D70),5),2))))))</f>
        <v/>
      </c>
      <c r="J70" s="119" t="str">
        <f ca="1">IF(I$2="","",IF(OFFSET(Лист1!$E$2,SUMIFS(Жеребьёвка!$B$4:$B$60,Жеребьёвка!$C$4:$C$60,Жеребьёвка!I$2),Жеребьёвка!$D70)=".","",IF(OFFSET(Лист1!$E$2,SUMIFS(Жеребьёвка!$B$4:$B$60,Жеребьёвка!$C$4:$C$60,Жеребьёвка!I$2),Жеребьёвка!$D70)="-","Введите данные",IF(OFFSET(Лист1!$E$2,SUMIFS(Жеребьёвка!$B$4:$B$60,Жеребьёвка!$C$4:$C$60,Жеребьёвка!I$2),Жеребьёвка!$D70)="Автомат","Без отбора",DATE(2017,RIGHT(RIGHT(OFFSET(Лист1!$E$2,SUMIFS(Жеребьёвка!$B$4:$B$60,Жеребьёвка!$C$4:$C$60,Жеребьёвка!I$2),Жеребьёвка!$D70),5),2),LEFT(RIGHT(OFFSET(Лист1!$E$2,SUMIFS(Жеребьёвка!$B$4:$B$60,Жеребьёвка!$C$4:$C$60,Жеребьёвка!I$2),Жеребьёвка!$D70),5),2))))))</f>
        <v/>
      </c>
      <c r="K70" s="119" t="str">
        <f ca="1">IF(K$2="","",IF(OFFSET(Лист1!$E$2,SUMIFS(Жеребьёвка!$B$4:$B$60,Жеребьёвка!$C$4:$C$60,Жеребьёвка!K$2),Жеребьёвка!$D70)=".","",IF(OFFSET(Лист1!$E$2,SUMIFS(Жеребьёвка!$B$4:$B$60,Жеребьёвка!$C$4:$C$60,Жеребьёвка!K$2),Жеребьёвка!$D70)="-","Введите данные",IF(OFFSET(Лист1!$E$2,SUMIFS(Жеребьёвка!$B$4:$B$60,Жеребьёвка!$C$4:$C$60,Жеребьёвка!K$2),Жеребьёвка!$D70)="Автомат","Без отбора",DATE(2017,RIGHT(LEFT(OFFSET(Лист1!$E$2,SUMIFS(Жеребьёвка!$B$4:$B$60,Жеребьёвка!$C$4:$C$60,Жеребьёвка!K$2),Жеребьёвка!$D70),5),2),LEFT(LEFT(OFFSET(Лист1!$E$2,SUMIFS(Жеребьёвка!$B$4:$B$60,Жеребьёвка!$C$4:$C$60,Жеребьёвка!K$2),Жеребьёвка!$D70),5),2))))))</f>
        <v/>
      </c>
      <c r="L70" s="119" t="str">
        <f ca="1">IF(K$2="","",IF(OFFSET(Лист1!$E$2,SUMIFS(Жеребьёвка!$B$4:$B$60,Жеребьёвка!$C$4:$C$60,Жеребьёвка!K$2),Жеребьёвка!$D70)=".","",IF(OFFSET(Лист1!$E$2,SUMIFS(Жеребьёвка!$B$4:$B$60,Жеребьёвка!$C$4:$C$60,Жеребьёвка!K$2),Жеребьёвка!$D70)="-","Введите данные",IF(OFFSET(Лист1!$E$2,SUMIFS(Жеребьёвка!$B$4:$B$60,Жеребьёвка!$C$4:$C$60,Жеребьёвка!K$2),Жеребьёвка!$D70)="Автомат","Без отбора",DATE(2017,RIGHT(RIGHT(OFFSET(Лист1!$E$2,SUMIFS(Жеребьёвка!$B$4:$B$60,Жеребьёвка!$C$4:$C$60,Жеребьёвка!K$2),Жеребьёвка!$D70),5),2),LEFT(RIGHT(OFFSET(Лист1!$E$2,SUMIFS(Жеребьёвка!$B$4:$B$60,Жеребьёвка!$C$4:$C$60,Жеребьёвка!K$2),Жеребьёвка!$D70),5),2))))))</f>
        <v/>
      </c>
      <c r="M70" s="119" t="str">
        <f ca="1">IF(M$2="","",IF(OFFSET(Лист1!$E$2,SUMIFS(Жеребьёвка!$B$4:$B$60,Жеребьёвка!$C$4:$C$60,Жеребьёвка!M$2),Жеребьёвка!$D70)=".","",IF(OFFSET(Лист1!$E$2,SUMIFS(Жеребьёвка!$B$4:$B$60,Жеребьёвка!$C$4:$C$60,Жеребьёвка!M$2),Жеребьёвка!$D70)="-","Введите данные",IF(OFFSET(Лист1!$E$2,SUMIFS(Жеребьёвка!$B$4:$B$60,Жеребьёвка!$C$4:$C$60,Жеребьёвка!M$2),Жеребьёвка!$D70)="Автомат","Без отбора",DATE(2017,RIGHT(LEFT(OFFSET(Лист1!$E$2,SUMIFS(Жеребьёвка!$B$4:$B$60,Жеребьёвка!$C$4:$C$60,Жеребьёвка!M$2),Жеребьёвка!$D70),5),2),LEFT(LEFT(OFFSET(Лист1!$E$2,SUMIFS(Жеребьёвка!$B$4:$B$60,Жеребьёвка!$C$4:$C$60,Жеребьёвка!M$2),Жеребьёвка!$D70),5),2))))))</f>
        <v/>
      </c>
      <c r="N70" s="119" t="str">
        <f ca="1">IF(M$2="","",IF(OFFSET(Лист1!$E$2,SUMIFS(Жеребьёвка!$B$4:$B$60,Жеребьёвка!$C$4:$C$60,Жеребьёвка!M$2),Жеребьёвка!$D70)=".","",IF(OFFSET(Лист1!$E$2,SUMIFS(Жеребьёвка!$B$4:$B$60,Жеребьёвка!$C$4:$C$60,Жеребьёвка!M$2),Жеребьёвка!$D70)="-","Введите данные",IF(OFFSET(Лист1!$E$2,SUMIFS(Жеребьёвка!$B$4:$B$60,Жеребьёвка!$C$4:$C$60,Жеребьёвка!M$2),Жеребьёвка!$D70)="Автомат","Без отбора",DATE(2017,RIGHT(RIGHT(OFFSET(Лист1!$E$2,SUMIFS(Жеребьёвка!$B$4:$B$60,Жеребьёвка!$C$4:$C$60,Жеребьёвка!M$2),Жеребьёвка!$D70),5),2),LEFT(RIGHT(OFFSET(Лист1!$E$2,SUMIFS(Жеребьёвка!$B$4:$B$60,Жеребьёвка!$C$4:$C$60,Жеребьёвка!M$2),Жеребьёвка!$D70),5),2))))))</f>
        <v/>
      </c>
      <c r="O70" s="119" t="str">
        <f ca="1">IF(O$2="","",IF(OFFSET(Лист1!$E$2,SUMIFS(Жеребьёвка!$B$4:$B$60,Жеребьёвка!$C$4:$C$60,Жеребьёвка!O$2),Жеребьёвка!$D70)=".","",IF(OFFSET(Лист1!$E$2,SUMIFS(Жеребьёвка!$B$4:$B$60,Жеребьёвка!$C$4:$C$60,Жеребьёвка!O$2),Жеребьёвка!$D70)="-","Введите данные",IF(OFFSET(Лист1!$E$2,SUMIFS(Жеребьёвка!$B$4:$B$60,Жеребьёвка!$C$4:$C$60,Жеребьёвка!O$2),Жеребьёвка!$D70)="Автомат","Без отбора",DATE(2017,RIGHT(LEFT(OFFSET(Лист1!$E$2,SUMIFS(Жеребьёвка!$B$4:$B$60,Жеребьёвка!$C$4:$C$60,Жеребьёвка!O$2),Жеребьёвка!$D70),5),2),LEFT(LEFT(OFFSET(Лист1!$E$2,SUMIFS(Жеребьёвка!$B$4:$B$60,Жеребьёвка!$C$4:$C$60,Жеребьёвка!O$2),Жеребьёвка!$D70),5),2))))))</f>
        <v/>
      </c>
      <c r="P70" s="119" t="str">
        <f ca="1">IF(O$2="","",IF(OFFSET(Лист1!$E$2,SUMIFS(Жеребьёвка!$B$4:$B$60,Жеребьёвка!$C$4:$C$60,Жеребьёвка!O$2),Жеребьёвка!$D70)=".","",IF(OFFSET(Лист1!$E$2,SUMIFS(Жеребьёвка!$B$4:$B$60,Жеребьёвка!$C$4:$C$60,Жеребьёвка!O$2),Жеребьёвка!$D70)="-","Введите данные",IF(OFFSET(Лист1!$E$2,SUMIFS(Жеребьёвка!$B$4:$B$60,Жеребьёвка!$C$4:$C$60,Жеребьёвка!O$2),Жеребьёвка!$D70)="Автомат","Без отбора",DATE(2017,RIGHT(RIGHT(OFFSET(Лист1!$E$2,SUMIFS(Жеребьёвка!$B$4:$B$60,Жеребьёвка!$C$4:$C$60,Жеребьёвка!O$2),Жеребьёвка!$D70),5),2),LEFT(RIGHT(OFFSET(Лист1!$E$2,SUMIFS(Жеребьёвка!$B$4:$B$60,Жеребьёвка!$C$4:$C$60,Жеребьёвка!O$2),Жеребьёвка!$D70),5),2))))))</f>
        <v/>
      </c>
      <c r="Q70" s="119">
        <f ca="1">IF(Q$2="","",IF(OFFSET(Лист1!$E$2,SUMIFS(Жеребьёвка!$B$4:$B$60,Жеребьёвка!$C$4:$C$60,Жеребьёвка!Q$2),Жеребьёвка!$D70)=".","",IF(OFFSET(Лист1!$E$2,SUMIFS(Жеребьёвка!$B$4:$B$60,Жеребьёвка!$C$4:$C$60,Жеребьёвка!Q$2),Жеребьёвка!$D70)="-","Введите данные",IF(OFFSET(Лист1!$E$2,SUMIFS(Жеребьёвка!$B$4:$B$60,Жеребьёвка!$C$4:$C$60,Жеребьёвка!Q$2),Жеребьёвка!$D70)="Автомат","Без отбора",DATE(2017,RIGHT(LEFT(OFFSET(Лист1!$E$2,SUMIFS(Жеребьёвка!$B$4:$B$60,Жеребьёвка!$C$4:$C$60,Жеребьёвка!Q$2),Жеребьёвка!$D70),5),2),LEFT(LEFT(OFFSET(Лист1!$E$2,SUMIFS(Жеребьёвка!$B$4:$B$60,Жеребьёвка!$C$4:$C$60,Жеребьёвка!Q$2),Жеребьёвка!$D70),5),2))))))</f>
        <v>42812</v>
      </c>
      <c r="R70" s="119">
        <f ca="1">IF(Q$2="","",IF(OFFSET(Лист1!$E$2,SUMIFS(Жеребьёвка!$B$4:$B$60,Жеребьёвка!$C$4:$C$60,Жеребьёвка!Q$2),Жеребьёвка!$D70)=".","",IF(OFFSET(Лист1!$E$2,SUMIFS(Жеребьёвка!$B$4:$B$60,Жеребьёвка!$C$4:$C$60,Жеребьёвка!Q$2),Жеребьёвка!$D70)="-","Введите данные",IF(OFFSET(Лист1!$E$2,SUMIFS(Жеребьёвка!$B$4:$B$60,Жеребьёвка!$C$4:$C$60,Жеребьёвка!Q$2),Жеребьёвка!$D70)="Автомат","Без отбора",DATE(2017,RIGHT(RIGHT(OFFSET(Лист1!$E$2,SUMIFS(Жеребьёвка!$B$4:$B$60,Жеребьёвка!$C$4:$C$60,Жеребьёвка!Q$2),Жеребьёвка!$D70),5),2),LEFT(RIGHT(OFFSET(Лист1!$E$2,SUMIFS(Жеребьёвка!$B$4:$B$60,Жеребьёвка!$C$4:$C$60,Жеребьёвка!Q$2),Жеребьёвка!$D70),5),2))))))</f>
        <v>42819</v>
      </c>
      <c r="S70" s="119" t="str">
        <f ca="1">IF(S$2="","",IF(OFFSET(Лист1!$E$2,SUMIFS(Жеребьёвка!$B$4:$B$60,Жеребьёвка!$C$4:$C$60,Жеребьёвка!S$2),Жеребьёвка!$D70)=".","",IF(OFFSET(Лист1!$E$2,SUMIFS(Жеребьёвка!$B$4:$B$60,Жеребьёвка!$C$4:$C$60,Жеребьёвка!S$2),Жеребьёвка!$D70)="-","Введите данные",IF(OFFSET(Лист1!$E$2,SUMIFS(Жеребьёвка!$B$4:$B$60,Жеребьёвка!$C$4:$C$60,Жеребьёвка!S$2),Жеребьёвка!$D70)="Автомат","Без отбора",DATE(2017,RIGHT(LEFT(OFFSET(Лист1!$E$2,SUMIFS(Жеребьёвка!$B$4:$B$60,Жеребьёвка!$C$4:$C$60,Жеребьёвка!S$2),Жеребьёвка!$D70),5),2),LEFT(LEFT(OFFSET(Лист1!$E$2,SUMIFS(Жеребьёвка!$B$4:$B$60,Жеребьёвка!$C$4:$C$60,Жеребьёвка!S$2),Жеребьёвка!$D70),5),2))))))</f>
        <v/>
      </c>
      <c r="T70" s="119" t="str">
        <f ca="1">IF(S$2="","",IF(OFFSET(Лист1!$E$2,SUMIFS(Жеребьёвка!$B$4:$B$60,Жеребьёвка!$C$4:$C$60,Жеребьёвка!S$2),Жеребьёвка!$D70)=".","",IF(OFFSET(Лист1!$E$2,SUMIFS(Жеребьёвка!$B$4:$B$60,Жеребьёвка!$C$4:$C$60,Жеребьёвка!S$2),Жеребьёвка!$D70)="-","Введите данные",IF(OFFSET(Лист1!$E$2,SUMIFS(Жеребьёвка!$B$4:$B$60,Жеребьёвка!$C$4:$C$60,Жеребьёвка!S$2),Жеребьёвка!$D70)="Автомат","Без отбора",DATE(2017,RIGHT(RIGHT(OFFSET(Лист1!$E$2,SUMIFS(Жеребьёвка!$B$4:$B$60,Жеребьёвка!$C$4:$C$60,Жеребьёвка!S$2),Жеребьёвка!$D70),5),2),LEFT(RIGHT(OFFSET(Лист1!$E$2,SUMIFS(Жеребьёвка!$B$4:$B$60,Жеребьёвка!$C$4:$C$60,Жеребьёвка!S$2),Жеребьёвка!$D70),5),2))))))</f>
        <v/>
      </c>
      <c r="U70" s="134"/>
      <c r="V70" s="134"/>
      <c r="W70" s="119">
        <f ca="1">IF(W$2="","",IF(OFFSET(Лист1!$E$2,SUMIFS(Жеребьёвка!$B$4:$B$60,Жеребьёвка!$C$4:$C$60,Жеребьёвка!W$2),Жеребьёвка!$D70)=".","",IF(OFFSET(Лист1!$E$2,SUMIFS(Жеребьёвка!$B$4:$B$60,Жеребьёвка!$C$4:$C$60,Жеребьёвка!W$2),Жеребьёвка!$D70)="-","Введите данные",IF(OFFSET(Лист1!$E$2,SUMIFS(Жеребьёвка!$B$4:$B$60,Жеребьёвка!$C$4:$C$60,Жеребьёвка!W$2),Жеребьёвка!$D70)="Автомат","Без отбора",DATE(2017,RIGHT(LEFT(OFFSET(Лист1!$E$2,SUMIFS(Жеребьёвка!$B$4:$B$60,Жеребьёвка!$C$4:$C$60,Жеребьёвка!W$2),Жеребьёвка!$D70),5),2),LEFT(LEFT(OFFSET(Лист1!$E$2,SUMIFS(Жеребьёвка!$B$4:$B$60,Жеребьёвка!$C$4:$C$60,Жеребьёвка!W$2),Жеребьёвка!$D70),5),2))))))</f>
        <v>42814</v>
      </c>
      <c r="X70" s="119">
        <f ca="1">IF(W$2="","",IF(OFFSET(Лист1!$E$2,SUMIFS(Жеребьёвка!$B$4:$B$60,Жеребьёвка!$C$4:$C$60,Жеребьёвка!W$2),Жеребьёвка!$D70)=".","",IF(OFFSET(Лист1!$E$2,SUMIFS(Жеребьёвка!$B$4:$B$60,Жеребьёвка!$C$4:$C$60,Жеребьёвка!W$2),Жеребьёвка!$D70)="-","Введите данные",IF(OFFSET(Лист1!$E$2,SUMIFS(Жеребьёвка!$B$4:$B$60,Жеребьёвка!$C$4:$C$60,Жеребьёвка!W$2),Жеребьёвка!$D70)="Автомат","Без отбора",DATE(2017,RIGHT(RIGHT(OFFSET(Лист1!$E$2,SUMIFS(Жеребьёвка!$B$4:$B$60,Жеребьёвка!$C$4:$C$60,Жеребьёвка!W$2),Жеребьёвка!$D70),5),2),LEFT(RIGHT(OFFSET(Лист1!$E$2,SUMIFS(Жеребьёвка!$B$4:$B$60,Жеребьёвка!$C$4:$C$60,Жеребьёвка!W$2),Жеребьёвка!$D70),5),2))))))</f>
        <v>42817</v>
      </c>
      <c r="Y70" s="119">
        <f ca="1">IF(Y$2="","",IF(OFFSET(Лист1!$E$2,SUMIFS(Жеребьёвка!$B$4:$B$60,Жеребьёвка!$C$4:$C$60,Жеребьёвка!Y$2),Жеребьёвка!$D70)=".","",IF(OFFSET(Лист1!$E$2,SUMIFS(Жеребьёвка!$B$4:$B$60,Жеребьёвка!$C$4:$C$60,Жеребьёвка!Y$2),Жеребьёвка!$D70)="-","Введите данные",IF(OFFSET(Лист1!$E$2,SUMIFS(Жеребьёвка!$B$4:$B$60,Жеребьёвка!$C$4:$C$60,Жеребьёвка!Y$2),Жеребьёвка!$D70)="Автомат","Без отбора",DATE(2017,RIGHT(LEFT(OFFSET(Лист1!$E$2,SUMIFS(Жеребьёвка!$B$4:$B$60,Жеребьёвка!$C$4:$C$60,Жеребьёвка!Y$2),Жеребьёвка!$D70),5),2),LEFT(LEFT(OFFSET(Лист1!$E$2,SUMIFS(Жеребьёвка!$B$4:$B$60,Жеребьёвка!$C$4:$C$60,Жеребьёвка!Y$2),Жеребьёвка!$D70),5),2))))))</f>
        <v>42813</v>
      </c>
      <c r="Z70" s="119"/>
      <c r="AA70" s="119">
        <f ca="1">IF(AA$2="","",IF(OFFSET(Лист1!$E$2,SUMIFS(Жеребьёвка!$B$4:$B$60,Жеребьёвка!$C$4:$C$60,Жеребьёвка!AA$2),Жеребьёвка!$D70)=".","",IF(OFFSET(Лист1!$E$2,SUMIFS(Жеребьёвка!$B$4:$B$60,Жеребьёвка!$C$4:$C$60,Жеребьёвка!AA$2),Жеребьёвка!$D70)="-","Введите данные",IF(OFFSET(Лист1!$E$2,SUMIFS(Жеребьёвка!$B$4:$B$60,Жеребьёвка!$C$4:$C$60,Жеребьёвка!AA$2),Жеребьёвка!$D70)="Автомат","Без отбора",DATE(2017,RIGHT(LEFT(OFFSET(Лист1!$E$2,SUMIFS(Жеребьёвка!$B$4:$B$60,Жеребьёвка!$C$4:$C$60,Жеребьёвка!AA$2),Жеребьёвка!$D70),5),2),LEFT(LEFT(OFFSET(Лист1!$E$2,SUMIFS(Жеребьёвка!$B$4:$B$60,Жеребьёвка!$C$4:$C$60,Жеребьёвка!AA$2),Жеребьёвка!$D70),5),2))))))</f>
        <v>42809</v>
      </c>
      <c r="AB70" s="119"/>
      <c r="AC70" s="119">
        <f ca="1">IF(AC$2="","",IF(OFFSET(Лист1!$E$2,SUMIFS(Жеребьёвка!$B$4:$B$60,Жеребьёвка!$C$4:$C$60,Жеребьёвка!AC$2),Жеребьёвка!$D70)=".","",IF(OFFSET(Лист1!$E$2,SUMIFS(Жеребьёвка!$B$4:$B$60,Жеребьёвка!$C$4:$C$60,Жеребьёвка!AC$2),Жеребьёвка!$D70)="-","Введите данные",IF(OFFSET(Лист1!$E$2,SUMIFS(Жеребьёвка!$B$4:$B$60,Жеребьёвка!$C$4:$C$60,Жеребьёвка!AC$2),Жеребьёвка!$D70)="Автомат","Без отбора",DATE(2017,RIGHT(LEFT(OFFSET(Лист1!$E$2,SUMIFS(Жеребьёвка!$B$4:$B$60,Жеребьёвка!$C$4:$C$60,Жеребьёвка!AC$2),Жеребьёвка!$D70),5),2),LEFT(LEFT(OFFSET(Лист1!$E$2,SUMIFS(Жеребьёвка!$B$4:$B$60,Жеребьёвка!$C$4:$C$60,Жеребьёвка!AC$2),Жеребьёвка!$D70),5),2))))))</f>
        <v>42814</v>
      </c>
      <c r="AD70" s="119">
        <f ca="1">IF(AC$2="","",IF(OFFSET(Лист1!$E$2,SUMIFS(Жеребьёвка!$B$4:$B$60,Жеребьёвка!$C$4:$C$60,Жеребьёвка!AC$2),Жеребьёвка!$D70)=".","",IF(OFFSET(Лист1!$E$2,SUMIFS(Жеребьёвка!$B$4:$B$60,Жеребьёвка!$C$4:$C$60,Жеребьёвка!AC$2),Жеребьёвка!$D70)="-","Введите данные",IF(OFFSET(Лист1!$E$2,SUMIFS(Жеребьёвка!$B$4:$B$60,Жеребьёвка!$C$4:$C$60,Жеребьёвка!AC$2),Жеребьёвка!$D70)="Автомат","Без отбора",DATE(2017,RIGHT(RIGHT(OFFSET(Лист1!$E$2,SUMIFS(Жеребьёвка!$B$4:$B$60,Жеребьёвка!$C$4:$C$60,Жеребьёвка!AC$2),Жеребьёвка!$D70),5),2),LEFT(RIGHT(OFFSET(Лист1!$E$2,SUMIFS(Жеребьёвка!$B$4:$B$60,Жеребьёвка!$C$4:$C$60,Жеребьёвка!AC$2),Жеребьёвка!$D70),5),2))))))</f>
        <v>42817</v>
      </c>
      <c r="AE70" s="119">
        <f ca="1">IF(AE$2="","",IF(OFFSET(Лист1!$E$2,SUMIFS(Жеребьёвка!$B$4:$B$60,Жеребьёвка!$C$4:$C$60,Жеребьёвка!AE$2),Жеребьёвка!$D70)=".","",IF(OFFSET(Лист1!$E$2,SUMIFS(Жеребьёвка!$B$4:$B$60,Жеребьёвка!$C$4:$C$60,Жеребьёвка!AE$2),Жеребьёвка!$D70)="-","Введите данные",IF(OFFSET(Лист1!$E$2,SUMIFS(Жеребьёвка!$B$4:$B$60,Жеребьёвка!$C$4:$C$60,Жеребьёвка!AE$2),Жеребьёвка!$D70)="Автомат","Без отбора",DATE(2017,RIGHT(LEFT(OFFSET(Лист1!$E$2,SUMIFS(Жеребьёвка!$B$4:$B$60,Жеребьёвка!$C$4:$C$60,Жеребьёвка!AE$2),Жеребьёвка!$D70),5),2),LEFT(LEFT(OFFSET(Лист1!$E$2,SUMIFS(Жеребьёвка!$B$4:$B$60,Жеребьёвка!$C$4:$C$60,Жеребьёвка!AE$2),Жеребьёвка!$D70),5),2))))))</f>
        <v>42813</v>
      </c>
      <c r="AF70" s="119"/>
      <c r="AG70" s="119" t="str">
        <f ca="1">IF(AG$2="","",IF(OFFSET(Лист1!$E$2,SUMIFS(Жеребьёвка!$B$4:$B$60,Жеребьёвка!$C$4:$C$60,Жеребьёвка!AG$2),Жеребьёвка!$D70)=".","",IF(OFFSET(Лист1!$E$2,SUMIFS(Жеребьёвка!$B$4:$B$60,Жеребьёвка!$C$4:$C$60,Жеребьёвка!AG$2),Жеребьёвка!$D70)="-","Введите данные",IF(OFFSET(Лист1!$E$2,SUMIFS(Жеребьёвка!$B$4:$B$60,Жеребьёвка!$C$4:$C$60,Жеребьёвка!AG$2),Жеребьёвка!$D70)="Автомат","Без отбора",DATE(2017,RIGHT(LEFT(OFFSET(Лист1!$E$2,SUMIFS(Жеребьёвка!$B$4:$B$60,Жеребьёвка!$C$4:$C$60,Жеребьёвка!AG$2),Жеребьёвка!$D70),5),2),LEFT(LEFT(OFFSET(Лист1!$E$2,SUMIFS(Жеребьёвка!$B$4:$B$60,Жеребьёвка!$C$4:$C$60,Жеребьёвка!AG$2),Жеребьёвка!$D70),5),2))))))</f>
        <v/>
      </c>
      <c r="AH70" s="119" t="str">
        <f ca="1">IF(AG$2="","",IF(OFFSET(Лист1!$E$2,SUMIFS(Жеребьёвка!$B$4:$B$60,Жеребьёвка!$C$4:$C$60,Жеребьёвка!AG$2),Жеребьёвка!$D70)=".","",IF(OFFSET(Лист1!$E$2,SUMIFS(Жеребьёвка!$B$4:$B$60,Жеребьёвка!$C$4:$C$60,Жеребьёвка!AG$2),Жеребьёвка!$D70)="-","Введите данные",IF(OFFSET(Лист1!$E$2,SUMIFS(Жеребьёвка!$B$4:$B$60,Жеребьёвка!$C$4:$C$60,Жеребьёвка!AG$2),Жеребьёвка!$D70)="Автомат","Без отбора",DATE(2017,RIGHT(RIGHT(OFFSET(Лист1!$E$2,SUMIFS(Жеребьёвка!$B$4:$B$60,Жеребьёвка!$C$4:$C$60,Жеребьёвка!AG$2),Жеребьёвка!$D70),5),2),LEFT(RIGHT(OFFSET(Лист1!$E$2,SUMIFS(Жеребьёвка!$B$4:$B$60,Жеребьёвка!$C$4:$C$60,Жеребьёвка!AG$2),Жеребьёвка!$D70),5),2))))))</f>
        <v/>
      </c>
      <c r="AI70" s="119" t="str">
        <f ca="1">IF(AI$2="","",IF(OFFSET(Лист1!$E$2,SUMIFS(Жеребьёвка!$B$4:$B$60,Жеребьёвка!$C$4:$C$60,Жеребьёвка!AI$2),Жеребьёвка!$D70)=".","",IF(OFFSET(Лист1!$E$2,SUMIFS(Жеребьёвка!$B$4:$B$60,Жеребьёвка!$C$4:$C$60,Жеребьёвка!AI$2),Жеребьёвка!$D70)="-","Введите данные",IF(OFFSET(Лист1!$E$2,SUMIFS(Жеребьёвка!$B$4:$B$60,Жеребьёвка!$C$4:$C$60,Жеребьёвка!AI$2),Жеребьёвка!$D70)="Автомат","Без отбора",DATE(2017,RIGHT(LEFT(OFFSET(Лист1!$E$2,SUMIFS(Жеребьёвка!$B$4:$B$60,Жеребьёвка!$C$4:$C$60,Жеребьёвка!AI$2),Жеребьёвка!$D70),5),2),LEFT(LEFT(OFFSET(Лист1!$E$2,SUMIFS(Жеребьёвка!$B$4:$B$60,Жеребьёвка!$C$4:$C$60,Жеребьёвка!AI$2),Жеребьёвка!$D70),5),2))))))</f>
        <v/>
      </c>
      <c r="AJ70" s="119"/>
      <c r="AK70" s="119" t="str">
        <f ca="1">IF(AK$2="","",IF(OFFSET(Лист1!$E$2,SUMIFS(Жеребьёвка!$B$4:$B$60,Жеребьёвка!$C$4:$C$60,Жеребьёвка!AK$2),Жеребьёвка!$D70)=".","",IF(OFFSET(Лист1!$E$2,SUMIFS(Жеребьёвка!$B$4:$B$60,Жеребьёвка!$C$4:$C$60,Жеребьёвка!AK$2),Жеребьёвка!$D70)="-","Введите данные",IF(OFFSET(Лист1!$E$2,SUMIFS(Жеребьёвка!$B$4:$B$60,Жеребьёвка!$C$4:$C$60,Жеребьёвка!AK$2),Жеребьёвка!$D70)="Автомат","Без отбора",DATE(2017,RIGHT(LEFT(OFFSET(Лист1!$E$2,SUMIFS(Жеребьёвка!$B$4:$B$60,Жеребьёвка!$C$4:$C$60,Жеребьёвка!AK$2),Жеребьёвка!$D70),5),2),LEFT(LEFT(OFFSET(Лист1!$E$2,SUMIFS(Жеребьёвка!$B$4:$B$60,Жеребьёвка!$C$4:$C$60,Жеребьёвка!AK$2),Жеребьёвка!$D70),5),2))))))</f>
        <v/>
      </c>
      <c r="AL70" s="119"/>
    </row>
    <row r="71" spans="4:38" x14ac:dyDescent="0.25">
      <c r="D71" s="113">
        <v>68</v>
      </c>
      <c r="F71" s="132" t="s">
        <v>71</v>
      </c>
      <c r="G71" s="119">
        <f ca="1">IF(G$2="","",IF(OFFSET(Лист1!$E$2,SUMIFS(Жеребьёвка!$B$4:$B$60,Жеребьёвка!$C$4:$C$60,Жеребьёвка!G$2),Жеребьёвка!$D71)=".","",IF(OFFSET(Лист1!$E$2,SUMIFS(Жеребьёвка!$B$4:$B$60,Жеребьёвка!$C$4:$C$60,Жеребьёвка!G$2),Жеребьёвка!$D71)="-","Введите данные",IF(OFFSET(Лист1!$E$2,SUMIFS(Жеребьёвка!$B$4:$B$60,Жеребьёвка!$C$4:$C$60,Жеребьёвка!G$2),Жеребьёвка!$D71)="Автомат","Без отбора",DATE(2017,RIGHT(LEFT(OFFSET(Лист1!$E$2,SUMIFS(Жеребьёвка!$B$4:$B$60,Жеребьёвка!$C$4:$C$60,Жеребьёвка!G$2),Жеребьёвка!$D71),5),2),LEFT(LEFT(OFFSET(Лист1!$E$2,SUMIFS(Жеребьёвка!$B$4:$B$60,Жеребьёвка!$C$4:$C$60,Жеребьёвка!G$2),Жеребьёвка!$D71),5),2))))))</f>
        <v>42815</v>
      </c>
      <c r="H71" s="119">
        <f ca="1">IF(G$2="","",IF(OFFSET(Лист1!$E$2,SUMIFS(Жеребьёвка!$B$4:$B$60,Жеребьёвка!$C$4:$C$60,Жеребьёвка!G$2),Жеребьёвка!$D71)=".","",IF(OFFSET(Лист1!$E$2,SUMIFS(Жеребьёвка!$B$4:$B$60,Жеребьёвка!$C$4:$C$60,Жеребьёвка!G$2),Жеребьёвка!$D71)="-","Введите данные",IF(OFFSET(Лист1!$E$2,SUMIFS(Жеребьёвка!$B$4:$B$60,Жеребьёвка!$C$4:$C$60,Жеребьёвка!G$2),Жеребьёвка!$D71)="Автомат","Без отбора",DATE(2017,RIGHT(RIGHT(OFFSET(Лист1!$E$2,SUMIFS(Жеребьёвка!$B$4:$B$60,Жеребьёвка!$C$4:$C$60,Жеребьёвка!G$2),Жеребьёвка!$D71),5),2),LEFT(RIGHT(OFFSET(Лист1!$E$2,SUMIFS(Жеребьёвка!$B$4:$B$60,Жеребьёвка!$C$4:$C$60,Жеребьёвка!G$2),Жеребьёвка!$D71),5),2))))))</f>
        <v>42819</v>
      </c>
      <c r="I71" s="119" t="str">
        <f ca="1">IF(I$2="","",IF(OFFSET(Лист1!$E$2,SUMIFS(Жеребьёвка!$B$4:$B$60,Жеребьёвка!$C$4:$C$60,Жеребьёвка!I$2),Жеребьёвка!$D71)=".","",IF(OFFSET(Лист1!$E$2,SUMIFS(Жеребьёвка!$B$4:$B$60,Жеребьёвка!$C$4:$C$60,Жеребьёвка!I$2),Жеребьёвка!$D71)="-","Введите данные",IF(OFFSET(Лист1!$E$2,SUMIFS(Жеребьёвка!$B$4:$B$60,Жеребьёвка!$C$4:$C$60,Жеребьёвка!I$2),Жеребьёвка!$D71)="Автомат","Без отбора",DATE(2017,RIGHT(LEFT(OFFSET(Лист1!$E$2,SUMIFS(Жеребьёвка!$B$4:$B$60,Жеребьёвка!$C$4:$C$60,Жеребьёвка!I$2),Жеребьёвка!$D71),5),2),LEFT(LEFT(OFFSET(Лист1!$E$2,SUMIFS(Жеребьёвка!$B$4:$B$60,Жеребьёвка!$C$4:$C$60,Жеребьёвка!I$2),Жеребьёвка!$D71),5),2))))))</f>
        <v/>
      </c>
      <c r="J71" s="119" t="str">
        <f ca="1">IF(I$2="","",IF(OFFSET(Лист1!$E$2,SUMIFS(Жеребьёвка!$B$4:$B$60,Жеребьёвка!$C$4:$C$60,Жеребьёвка!I$2),Жеребьёвка!$D71)=".","",IF(OFFSET(Лист1!$E$2,SUMIFS(Жеребьёвка!$B$4:$B$60,Жеребьёвка!$C$4:$C$60,Жеребьёвка!I$2),Жеребьёвка!$D71)="-","Введите данные",IF(OFFSET(Лист1!$E$2,SUMIFS(Жеребьёвка!$B$4:$B$60,Жеребьёвка!$C$4:$C$60,Жеребьёвка!I$2),Жеребьёвка!$D71)="Автомат","Без отбора",DATE(2017,RIGHT(RIGHT(OFFSET(Лист1!$E$2,SUMIFS(Жеребьёвка!$B$4:$B$60,Жеребьёвка!$C$4:$C$60,Жеребьёвка!I$2),Жеребьёвка!$D71),5),2),LEFT(RIGHT(OFFSET(Лист1!$E$2,SUMIFS(Жеребьёвка!$B$4:$B$60,Жеребьёвка!$C$4:$C$60,Жеребьёвка!I$2),Жеребьёвка!$D71),5),2))))))</f>
        <v/>
      </c>
      <c r="K71" s="119" t="str">
        <f ca="1">IF(K$2="","",IF(OFFSET(Лист1!$E$2,SUMIFS(Жеребьёвка!$B$4:$B$60,Жеребьёвка!$C$4:$C$60,Жеребьёвка!K$2),Жеребьёвка!$D71)=".","",IF(OFFSET(Лист1!$E$2,SUMIFS(Жеребьёвка!$B$4:$B$60,Жеребьёвка!$C$4:$C$60,Жеребьёвка!K$2),Жеребьёвка!$D71)="-","Введите данные",IF(OFFSET(Лист1!$E$2,SUMIFS(Жеребьёвка!$B$4:$B$60,Жеребьёвка!$C$4:$C$60,Жеребьёвка!K$2),Жеребьёвка!$D71)="Автомат","Без отбора",DATE(2017,RIGHT(LEFT(OFFSET(Лист1!$E$2,SUMIFS(Жеребьёвка!$B$4:$B$60,Жеребьёвка!$C$4:$C$60,Жеребьёвка!K$2),Жеребьёвка!$D71),5),2),LEFT(LEFT(OFFSET(Лист1!$E$2,SUMIFS(Жеребьёвка!$B$4:$B$60,Жеребьёвка!$C$4:$C$60,Жеребьёвка!K$2),Жеребьёвка!$D71),5),2))))))</f>
        <v/>
      </c>
      <c r="L71" s="119" t="str">
        <f ca="1">IF(K$2="","",IF(OFFSET(Лист1!$E$2,SUMIFS(Жеребьёвка!$B$4:$B$60,Жеребьёвка!$C$4:$C$60,Жеребьёвка!K$2),Жеребьёвка!$D71)=".","",IF(OFFSET(Лист1!$E$2,SUMIFS(Жеребьёвка!$B$4:$B$60,Жеребьёвка!$C$4:$C$60,Жеребьёвка!K$2),Жеребьёвка!$D71)="-","Введите данные",IF(OFFSET(Лист1!$E$2,SUMIFS(Жеребьёвка!$B$4:$B$60,Жеребьёвка!$C$4:$C$60,Жеребьёвка!K$2),Жеребьёвка!$D71)="Автомат","Без отбора",DATE(2017,RIGHT(RIGHT(OFFSET(Лист1!$E$2,SUMIFS(Жеребьёвка!$B$4:$B$60,Жеребьёвка!$C$4:$C$60,Жеребьёвка!K$2),Жеребьёвка!$D71),5),2),LEFT(RIGHT(OFFSET(Лист1!$E$2,SUMIFS(Жеребьёвка!$B$4:$B$60,Жеребьёвка!$C$4:$C$60,Жеребьёвка!K$2),Жеребьёвка!$D71),5),2))))))</f>
        <v/>
      </c>
      <c r="M71" s="119">
        <f ca="1">IF(M$2="","",IF(OFFSET(Лист1!$E$2,SUMIFS(Жеребьёвка!$B$4:$B$60,Жеребьёвка!$C$4:$C$60,Жеребьёвка!M$2),Жеребьёвка!$D71)=".","",IF(OFFSET(Лист1!$E$2,SUMIFS(Жеребьёвка!$B$4:$B$60,Жеребьёвка!$C$4:$C$60,Жеребьёвка!M$2),Жеребьёвка!$D71)="-","Введите данные",IF(OFFSET(Лист1!$E$2,SUMIFS(Жеребьёвка!$B$4:$B$60,Жеребьёвка!$C$4:$C$60,Жеребьёвка!M$2),Жеребьёвка!$D71)="Автомат","Без отбора",DATE(2017,RIGHT(LEFT(OFFSET(Лист1!$E$2,SUMIFS(Жеребьёвка!$B$4:$B$60,Жеребьёвка!$C$4:$C$60,Жеребьёвка!M$2),Жеребьёвка!$D71),5),2),LEFT(LEFT(OFFSET(Лист1!$E$2,SUMIFS(Жеребьёвка!$B$4:$B$60,Жеребьёвка!$C$4:$C$60,Жеребьёвка!M$2),Жеребьёвка!$D71),5),2))))))</f>
        <v>42814</v>
      </c>
      <c r="N71" s="119">
        <f ca="1">IF(M$2="","",IF(OFFSET(Лист1!$E$2,SUMIFS(Жеребьёвка!$B$4:$B$60,Жеребьёвка!$C$4:$C$60,Жеребьёвка!M$2),Жеребьёвка!$D71)=".","",IF(OFFSET(Лист1!$E$2,SUMIFS(Жеребьёвка!$B$4:$B$60,Жеребьёвка!$C$4:$C$60,Жеребьёвка!M$2),Жеребьёвка!$D71)="-","Введите данные",IF(OFFSET(Лист1!$E$2,SUMIFS(Жеребьёвка!$B$4:$B$60,Жеребьёвка!$C$4:$C$60,Жеребьёвка!M$2),Жеребьёвка!$D71)="Автомат","Без отбора",DATE(2017,RIGHT(RIGHT(OFFSET(Лист1!$E$2,SUMIFS(Жеребьёвка!$B$4:$B$60,Жеребьёвка!$C$4:$C$60,Жеребьёвка!M$2),Жеребьёвка!$D71),5),2),LEFT(RIGHT(OFFSET(Лист1!$E$2,SUMIFS(Жеребьёвка!$B$4:$B$60,Жеребьёвка!$C$4:$C$60,Жеребьёвка!M$2),Жеребьёвка!$D71),5),2))))))</f>
        <v>42818</v>
      </c>
      <c r="O71" s="119" t="str">
        <f ca="1">IF(O$2="","",IF(OFFSET(Лист1!$E$2,SUMIFS(Жеребьёвка!$B$4:$B$60,Жеребьёвка!$C$4:$C$60,Жеребьёвка!O$2),Жеребьёвка!$D71)=".","",IF(OFFSET(Лист1!$E$2,SUMIFS(Жеребьёвка!$B$4:$B$60,Жеребьёвка!$C$4:$C$60,Жеребьёвка!O$2),Жеребьёвка!$D71)="-","Введите данные",IF(OFFSET(Лист1!$E$2,SUMIFS(Жеребьёвка!$B$4:$B$60,Жеребьёвка!$C$4:$C$60,Жеребьёвка!O$2),Жеребьёвка!$D71)="Автомат","Без отбора",DATE(2017,RIGHT(LEFT(OFFSET(Лист1!$E$2,SUMIFS(Жеребьёвка!$B$4:$B$60,Жеребьёвка!$C$4:$C$60,Жеребьёвка!O$2),Жеребьёвка!$D71),5),2),LEFT(LEFT(OFFSET(Лист1!$E$2,SUMIFS(Жеребьёвка!$B$4:$B$60,Жеребьёвка!$C$4:$C$60,Жеребьёвка!O$2),Жеребьёвка!$D71),5),2))))))</f>
        <v/>
      </c>
      <c r="P71" s="119" t="str">
        <f ca="1">IF(O$2="","",IF(OFFSET(Лист1!$E$2,SUMIFS(Жеребьёвка!$B$4:$B$60,Жеребьёвка!$C$4:$C$60,Жеребьёвка!O$2),Жеребьёвка!$D71)=".","",IF(OFFSET(Лист1!$E$2,SUMIFS(Жеребьёвка!$B$4:$B$60,Жеребьёвка!$C$4:$C$60,Жеребьёвка!O$2),Жеребьёвка!$D71)="-","Введите данные",IF(OFFSET(Лист1!$E$2,SUMIFS(Жеребьёвка!$B$4:$B$60,Жеребьёвка!$C$4:$C$60,Жеребьёвка!O$2),Жеребьёвка!$D71)="Автомат","Без отбора",DATE(2017,RIGHT(RIGHT(OFFSET(Лист1!$E$2,SUMIFS(Жеребьёвка!$B$4:$B$60,Жеребьёвка!$C$4:$C$60,Жеребьёвка!O$2),Жеребьёвка!$D71),5),2),LEFT(RIGHT(OFFSET(Лист1!$E$2,SUMIFS(Жеребьёвка!$B$4:$B$60,Жеребьёвка!$C$4:$C$60,Жеребьёвка!O$2),Жеребьёвка!$D71),5),2))))))</f>
        <v/>
      </c>
      <c r="Q71" s="119">
        <f ca="1">IF(Q$2="","",IF(OFFSET(Лист1!$E$2,SUMIFS(Жеребьёвка!$B$4:$B$60,Жеребьёвка!$C$4:$C$60,Жеребьёвка!Q$2),Жеребьёвка!$D71)=".","",IF(OFFSET(Лист1!$E$2,SUMIFS(Жеребьёвка!$B$4:$B$60,Жеребьёвка!$C$4:$C$60,Жеребьёвка!Q$2),Жеребьёвка!$D71)="-","Введите данные",IF(OFFSET(Лист1!$E$2,SUMIFS(Жеребьёвка!$B$4:$B$60,Жеребьёвка!$C$4:$C$60,Жеребьёвка!Q$2),Жеребьёвка!$D71)="Автомат","Без отбора",DATE(2017,RIGHT(LEFT(OFFSET(Лист1!$E$2,SUMIFS(Жеребьёвка!$B$4:$B$60,Жеребьёвка!$C$4:$C$60,Жеребьёвка!Q$2),Жеребьёвка!$D71),5),2),LEFT(LEFT(OFFSET(Лист1!$E$2,SUMIFS(Жеребьёвка!$B$4:$B$60,Жеребьёвка!$C$4:$C$60,Жеребьёвка!Q$2),Жеребьёвка!$D71),5),2))))))</f>
        <v>42812</v>
      </c>
      <c r="R71" s="119">
        <f ca="1">IF(Q$2="","",IF(OFFSET(Лист1!$E$2,SUMIFS(Жеребьёвка!$B$4:$B$60,Жеребьёвка!$C$4:$C$60,Жеребьёвка!Q$2),Жеребьёвка!$D71)=".","",IF(OFFSET(Лист1!$E$2,SUMIFS(Жеребьёвка!$B$4:$B$60,Жеребьёвка!$C$4:$C$60,Жеребьёвка!Q$2),Жеребьёвка!$D71)="-","Введите данные",IF(OFFSET(Лист1!$E$2,SUMIFS(Жеребьёвка!$B$4:$B$60,Жеребьёвка!$C$4:$C$60,Жеребьёвка!Q$2),Жеребьёвка!$D71)="Автомат","Без отбора",DATE(2017,RIGHT(RIGHT(OFFSET(Лист1!$E$2,SUMIFS(Жеребьёвка!$B$4:$B$60,Жеребьёвка!$C$4:$C$60,Жеребьёвка!Q$2),Жеребьёвка!$D71),5),2),LEFT(RIGHT(OFFSET(Лист1!$E$2,SUMIFS(Жеребьёвка!$B$4:$B$60,Жеребьёвка!$C$4:$C$60,Жеребьёвка!Q$2),Жеребьёвка!$D71),5),2))))))</f>
        <v>42819</v>
      </c>
      <c r="S71" s="119">
        <f ca="1">IF(S$2="","",IF(OFFSET(Лист1!$E$2,SUMIFS(Жеребьёвка!$B$4:$B$60,Жеребьёвка!$C$4:$C$60,Жеребьёвка!S$2),Жеребьёвка!$D71)=".","",IF(OFFSET(Лист1!$E$2,SUMIFS(Жеребьёвка!$B$4:$B$60,Жеребьёвка!$C$4:$C$60,Жеребьёвка!S$2),Жеребьёвка!$D71)="-","Введите данные",IF(OFFSET(Лист1!$E$2,SUMIFS(Жеребьёвка!$B$4:$B$60,Жеребьёвка!$C$4:$C$60,Жеребьёвка!S$2),Жеребьёвка!$D71)="Автомат","Без отбора",DATE(2017,RIGHT(LEFT(OFFSET(Лист1!$E$2,SUMIFS(Жеребьёвка!$B$4:$B$60,Жеребьёвка!$C$4:$C$60,Жеребьёвка!S$2),Жеребьёвка!$D71),5),2),LEFT(LEFT(OFFSET(Лист1!$E$2,SUMIFS(Жеребьёвка!$B$4:$B$60,Жеребьёвка!$C$4:$C$60,Жеребьёвка!S$2),Жеребьёвка!$D71),5),2))))))</f>
        <v>42812</v>
      </c>
      <c r="T71" s="134">
        <v>42820</v>
      </c>
      <c r="U71" s="134"/>
      <c r="V71" s="134"/>
      <c r="W71" s="119">
        <f ca="1">IF(W$2="","",IF(OFFSET(Лист1!$E$2,SUMIFS(Жеребьёвка!$B$4:$B$60,Жеребьёвка!$C$4:$C$60,Жеребьёвка!W$2),Жеребьёвка!$D71)=".","",IF(OFFSET(Лист1!$E$2,SUMIFS(Жеребьёвка!$B$4:$B$60,Жеребьёвка!$C$4:$C$60,Жеребьёвка!W$2),Жеребьёвка!$D71)="-","Введите данные",IF(OFFSET(Лист1!$E$2,SUMIFS(Жеребьёвка!$B$4:$B$60,Жеребьёвка!$C$4:$C$60,Жеребьёвка!W$2),Жеребьёвка!$D71)="Автомат","Без отбора",DATE(2017,RIGHT(LEFT(OFFSET(Лист1!$E$2,SUMIFS(Жеребьёвка!$B$4:$B$60,Жеребьёвка!$C$4:$C$60,Жеребьёвка!W$2),Жеребьёвка!$D71),5),2),LEFT(LEFT(OFFSET(Лист1!$E$2,SUMIFS(Жеребьёвка!$B$4:$B$60,Жеребьёвка!$C$4:$C$60,Жеребьёвка!W$2),Жеребьёвка!$D71),5),2))))))</f>
        <v>42814</v>
      </c>
      <c r="X71" s="119">
        <f ca="1">IF(W$2="","",IF(OFFSET(Лист1!$E$2,SUMIFS(Жеребьёвка!$B$4:$B$60,Жеребьёвка!$C$4:$C$60,Жеребьёвка!W$2),Жеребьёвка!$D71)=".","",IF(OFFSET(Лист1!$E$2,SUMIFS(Жеребьёвка!$B$4:$B$60,Жеребьёвка!$C$4:$C$60,Жеребьёвка!W$2),Жеребьёвка!$D71)="-","Введите данные",IF(OFFSET(Лист1!$E$2,SUMIFS(Жеребьёвка!$B$4:$B$60,Жеребьёвка!$C$4:$C$60,Жеребьёвка!W$2),Жеребьёвка!$D71)="Автомат","Без отбора",DATE(2017,RIGHT(RIGHT(OFFSET(Лист1!$E$2,SUMIFS(Жеребьёвка!$B$4:$B$60,Жеребьёвка!$C$4:$C$60,Жеребьёвка!W$2),Жеребьёвка!$D71),5),2),LEFT(RIGHT(OFFSET(Лист1!$E$2,SUMIFS(Жеребьёвка!$B$4:$B$60,Жеребьёвка!$C$4:$C$60,Жеребьёвка!W$2),Жеребьёвка!$D71),5),2))))))</f>
        <v>42817</v>
      </c>
      <c r="Y71" s="119">
        <f ca="1">IF(Y$2="","",IF(OFFSET(Лист1!$E$2,SUMIFS(Жеребьёвка!$B$4:$B$60,Жеребьёвка!$C$4:$C$60,Жеребьёвка!Y$2),Жеребьёвка!$D71)=".","",IF(OFFSET(Лист1!$E$2,SUMIFS(Жеребьёвка!$B$4:$B$60,Жеребьёвка!$C$4:$C$60,Жеребьёвка!Y$2),Жеребьёвка!$D71)="-","Введите данные",IF(OFFSET(Лист1!$E$2,SUMIFS(Жеребьёвка!$B$4:$B$60,Жеребьёвка!$C$4:$C$60,Жеребьёвка!Y$2),Жеребьёвка!$D71)="Автомат","Без отбора",DATE(2017,RIGHT(LEFT(OFFSET(Лист1!$E$2,SUMIFS(Жеребьёвка!$B$4:$B$60,Жеребьёвка!$C$4:$C$60,Жеребьёвка!Y$2),Жеребьёвка!$D71),5),2),LEFT(LEFT(OFFSET(Лист1!$E$2,SUMIFS(Жеребьёвка!$B$4:$B$60,Жеребьёвка!$C$4:$C$60,Жеребьёвка!Y$2),Жеребьёвка!$D71),5),2))))))</f>
        <v>42813</v>
      </c>
      <c r="Z71" s="119"/>
      <c r="AA71" s="119">
        <f ca="1">IF(AA$2="","",IF(OFFSET(Лист1!$E$2,SUMIFS(Жеребьёвка!$B$4:$B$60,Жеребьёвка!$C$4:$C$60,Жеребьёвка!AA$2),Жеребьёвка!$D71)=".","",IF(OFFSET(Лист1!$E$2,SUMIFS(Жеребьёвка!$B$4:$B$60,Жеребьёвка!$C$4:$C$60,Жеребьёвка!AA$2),Жеребьёвка!$D71)="-","Введите данные",IF(OFFSET(Лист1!$E$2,SUMIFS(Жеребьёвка!$B$4:$B$60,Жеребьёвка!$C$4:$C$60,Жеребьёвка!AA$2),Жеребьёвка!$D71)="Автомат","Без отбора",DATE(2017,RIGHT(LEFT(OFFSET(Лист1!$E$2,SUMIFS(Жеребьёвка!$B$4:$B$60,Жеребьёвка!$C$4:$C$60,Жеребьёвка!AA$2),Жеребьёвка!$D71),5),2),LEFT(LEFT(OFFSET(Лист1!$E$2,SUMIFS(Жеребьёвка!$B$4:$B$60,Жеребьёвка!$C$4:$C$60,Жеребьёвка!AA$2),Жеребьёвка!$D71),5),2))))))</f>
        <v>42809</v>
      </c>
      <c r="AB71" s="119"/>
      <c r="AC71" s="119">
        <f ca="1">IF(AC$2="","",IF(OFFSET(Лист1!$E$2,SUMIFS(Жеребьёвка!$B$4:$B$60,Жеребьёвка!$C$4:$C$60,Жеребьёвка!AC$2),Жеребьёвка!$D71)=".","",IF(OFFSET(Лист1!$E$2,SUMIFS(Жеребьёвка!$B$4:$B$60,Жеребьёвка!$C$4:$C$60,Жеребьёвка!AC$2),Жеребьёвка!$D71)="-","Введите данные",IF(OFFSET(Лист1!$E$2,SUMIFS(Жеребьёвка!$B$4:$B$60,Жеребьёвка!$C$4:$C$60,Жеребьёвка!AC$2),Жеребьёвка!$D71)="Автомат","Без отбора",DATE(2017,RIGHT(LEFT(OFFSET(Лист1!$E$2,SUMIFS(Жеребьёвка!$B$4:$B$60,Жеребьёвка!$C$4:$C$60,Жеребьёвка!AC$2),Жеребьёвка!$D71),5),2),LEFT(LEFT(OFFSET(Лист1!$E$2,SUMIFS(Жеребьёвка!$B$4:$B$60,Жеребьёвка!$C$4:$C$60,Жеребьёвка!AC$2),Жеребьёвка!$D71),5),2))))))</f>
        <v>42814</v>
      </c>
      <c r="AD71" s="119">
        <f ca="1">IF(AC$2="","",IF(OFFSET(Лист1!$E$2,SUMIFS(Жеребьёвка!$B$4:$B$60,Жеребьёвка!$C$4:$C$60,Жеребьёвка!AC$2),Жеребьёвка!$D71)=".","",IF(OFFSET(Лист1!$E$2,SUMIFS(Жеребьёвка!$B$4:$B$60,Жеребьёвка!$C$4:$C$60,Жеребьёвка!AC$2),Жеребьёвка!$D71)="-","Введите данные",IF(OFFSET(Лист1!$E$2,SUMIFS(Жеребьёвка!$B$4:$B$60,Жеребьёвка!$C$4:$C$60,Жеребьёвка!AC$2),Жеребьёвка!$D71)="Автомат","Без отбора",DATE(2017,RIGHT(RIGHT(OFFSET(Лист1!$E$2,SUMIFS(Жеребьёвка!$B$4:$B$60,Жеребьёвка!$C$4:$C$60,Жеребьёвка!AC$2),Жеребьёвка!$D71),5),2),LEFT(RIGHT(OFFSET(Лист1!$E$2,SUMIFS(Жеребьёвка!$B$4:$B$60,Жеребьёвка!$C$4:$C$60,Жеребьёвка!AC$2),Жеребьёвка!$D71),5),2))))))</f>
        <v>42817</v>
      </c>
      <c r="AE71" s="119" t="str">
        <f ca="1">IF(AE$2="","",IF(OFFSET(Лист1!$E$2,SUMIFS(Жеребьёвка!$B$4:$B$60,Жеребьёвка!$C$4:$C$60,Жеребьёвка!AE$2),Жеребьёвка!$D71)=".","",IF(OFFSET(Лист1!$E$2,SUMIFS(Жеребьёвка!$B$4:$B$60,Жеребьёвка!$C$4:$C$60,Жеребьёвка!AE$2),Жеребьёвка!$D71)="-","Введите данные",IF(OFFSET(Лист1!$E$2,SUMIFS(Жеребьёвка!$B$4:$B$60,Жеребьёвка!$C$4:$C$60,Жеребьёвка!AE$2),Жеребьёвка!$D71)="Автомат","Без отбора",DATE(2017,RIGHT(LEFT(OFFSET(Лист1!$E$2,SUMIFS(Жеребьёвка!$B$4:$B$60,Жеребьёвка!$C$4:$C$60,Жеребьёвка!AE$2),Жеребьёвка!$D71),5),2),LEFT(LEFT(OFFSET(Лист1!$E$2,SUMIFS(Жеребьёвка!$B$4:$B$60,Жеребьёвка!$C$4:$C$60,Жеребьёвка!AE$2),Жеребьёвка!$D71),5),2))))))</f>
        <v/>
      </c>
      <c r="AF71" s="119"/>
      <c r="AG71" s="119" t="str">
        <f ca="1">IF(AG$2="","",IF(OFFSET(Лист1!$E$2,SUMIFS(Жеребьёвка!$B$4:$B$60,Жеребьёвка!$C$4:$C$60,Жеребьёвка!AG$2),Жеребьёвка!$D71)=".","",IF(OFFSET(Лист1!$E$2,SUMIFS(Жеребьёвка!$B$4:$B$60,Жеребьёвка!$C$4:$C$60,Жеребьёвка!AG$2),Жеребьёвка!$D71)="-","Введите данные",IF(OFFSET(Лист1!$E$2,SUMIFS(Жеребьёвка!$B$4:$B$60,Жеребьёвка!$C$4:$C$60,Жеребьёвка!AG$2),Жеребьёвка!$D71)="Автомат","Без отбора",DATE(2017,RIGHT(LEFT(OFFSET(Лист1!$E$2,SUMIFS(Жеребьёвка!$B$4:$B$60,Жеребьёвка!$C$4:$C$60,Жеребьёвка!AG$2),Жеребьёвка!$D71),5),2),LEFT(LEFT(OFFSET(Лист1!$E$2,SUMIFS(Жеребьёвка!$B$4:$B$60,Жеребьёвка!$C$4:$C$60,Жеребьёвка!AG$2),Жеребьёвка!$D71),5),2))))))</f>
        <v/>
      </c>
      <c r="AH71" s="119" t="str">
        <f ca="1">IF(AG$2="","",IF(OFFSET(Лист1!$E$2,SUMIFS(Жеребьёвка!$B$4:$B$60,Жеребьёвка!$C$4:$C$60,Жеребьёвка!AG$2),Жеребьёвка!$D71)=".","",IF(OFFSET(Лист1!$E$2,SUMIFS(Жеребьёвка!$B$4:$B$60,Жеребьёвка!$C$4:$C$60,Жеребьёвка!AG$2),Жеребьёвка!$D71)="-","Введите данные",IF(OFFSET(Лист1!$E$2,SUMIFS(Жеребьёвка!$B$4:$B$60,Жеребьёвка!$C$4:$C$60,Жеребьёвка!AG$2),Жеребьёвка!$D71)="Автомат","Без отбора",DATE(2017,RIGHT(RIGHT(OFFSET(Лист1!$E$2,SUMIFS(Жеребьёвка!$B$4:$B$60,Жеребьёвка!$C$4:$C$60,Жеребьёвка!AG$2),Жеребьёвка!$D71),5),2),LEFT(RIGHT(OFFSET(Лист1!$E$2,SUMIFS(Жеребьёвка!$B$4:$B$60,Жеребьёвка!$C$4:$C$60,Жеребьёвка!AG$2),Жеребьёвка!$D71),5),2))))))</f>
        <v/>
      </c>
      <c r="AI71" s="134">
        <v>42810</v>
      </c>
      <c r="AJ71" s="119"/>
      <c r="AK71" s="119" t="str">
        <f ca="1">IF(AK$2="","",IF(OFFSET(Лист1!$E$2,SUMIFS(Жеребьёвка!$B$4:$B$60,Жеребьёвка!$C$4:$C$60,Жеребьёвка!AK$2),Жеребьёвка!$D71)=".","",IF(OFFSET(Лист1!$E$2,SUMIFS(Жеребьёвка!$B$4:$B$60,Жеребьёвка!$C$4:$C$60,Жеребьёвка!AK$2),Жеребьёвка!$D71)="-","Введите данные",IF(OFFSET(Лист1!$E$2,SUMIFS(Жеребьёвка!$B$4:$B$60,Жеребьёвка!$C$4:$C$60,Жеребьёвка!AK$2),Жеребьёвка!$D71)="Автомат","Без отбора",DATE(2017,RIGHT(LEFT(OFFSET(Лист1!$E$2,SUMIFS(Жеребьёвка!$B$4:$B$60,Жеребьёвка!$C$4:$C$60,Жеребьёвка!AK$2),Жеребьёвка!$D71),5),2),LEFT(LEFT(OFFSET(Лист1!$E$2,SUMIFS(Жеребьёвка!$B$4:$B$60,Жеребьёвка!$C$4:$C$60,Жеребьёвка!AK$2),Жеребьёвка!$D71),5),2))))))</f>
        <v/>
      </c>
      <c r="AL71" s="119"/>
    </row>
    <row r="72" spans="4:38" x14ac:dyDescent="0.25">
      <c r="D72" s="113">
        <v>69</v>
      </c>
      <c r="F72" s="132" t="s">
        <v>72</v>
      </c>
      <c r="G72" s="119" t="str">
        <f ca="1">IF(G$2="","",IF(OFFSET(Лист1!$E$2,SUMIFS(Жеребьёвка!$B$4:$B$60,Жеребьёвка!$C$4:$C$60,Жеребьёвка!G$2),Жеребьёвка!$D72)=".","",IF(OFFSET(Лист1!$E$2,SUMIFS(Жеребьёвка!$B$4:$B$60,Жеребьёвка!$C$4:$C$60,Жеребьёвка!G$2),Жеребьёвка!$D72)="-","Введите данные",IF(OFFSET(Лист1!$E$2,SUMIFS(Жеребьёвка!$B$4:$B$60,Жеребьёвка!$C$4:$C$60,Жеребьёвка!G$2),Жеребьёвка!$D72)="Автомат","Без отбора",DATE(2017,RIGHT(LEFT(OFFSET(Лист1!$E$2,SUMIFS(Жеребьёвка!$B$4:$B$60,Жеребьёвка!$C$4:$C$60,Жеребьёвка!G$2),Жеребьёвка!$D72),5),2),LEFT(LEFT(OFFSET(Лист1!$E$2,SUMIFS(Жеребьёвка!$B$4:$B$60,Жеребьёвка!$C$4:$C$60,Жеребьёвка!G$2),Жеребьёвка!$D72),5),2))))))</f>
        <v/>
      </c>
      <c r="H72" s="119" t="str">
        <f ca="1">IF(G$2="","",IF(OFFSET(Лист1!$E$2,SUMIFS(Жеребьёвка!$B$4:$B$60,Жеребьёвка!$C$4:$C$60,Жеребьёвка!G$2),Жеребьёвка!$D72)=".","",IF(OFFSET(Лист1!$E$2,SUMIFS(Жеребьёвка!$B$4:$B$60,Жеребьёвка!$C$4:$C$60,Жеребьёвка!G$2),Жеребьёвка!$D72)="-","Введите данные",IF(OFFSET(Лист1!$E$2,SUMIFS(Жеребьёвка!$B$4:$B$60,Жеребьёвка!$C$4:$C$60,Жеребьёвка!G$2),Жеребьёвка!$D72)="Автомат","Без отбора",DATE(2017,RIGHT(RIGHT(OFFSET(Лист1!$E$2,SUMIFS(Жеребьёвка!$B$4:$B$60,Жеребьёвка!$C$4:$C$60,Жеребьёвка!G$2),Жеребьёвка!$D72),5),2),LEFT(RIGHT(OFFSET(Лист1!$E$2,SUMIFS(Жеребьёвка!$B$4:$B$60,Жеребьёвка!$C$4:$C$60,Жеребьёвка!G$2),Жеребьёвка!$D72),5),2))))))</f>
        <v/>
      </c>
      <c r="I72" s="119">
        <f ca="1">IF(I$2="","",IF(OFFSET(Лист1!$E$2,SUMIFS(Жеребьёвка!$B$4:$B$60,Жеребьёвка!$C$4:$C$60,Жеребьёвка!I$2),Жеребьёвка!$D72)=".","",IF(OFFSET(Лист1!$E$2,SUMIFS(Жеребьёвка!$B$4:$B$60,Жеребьёвка!$C$4:$C$60,Жеребьёвка!I$2),Жеребьёвка!$D72)="-","Введите данные",IF(OFFSET(Лист1!$E$2,SUMIFS(Жеребьёвка!$B$4:$B$60,Жеребьёвка!$C$4:$C$60,Жеребьёвка!I$2),Жеребьёвка!$D72)="Автомат","Без отбора",DATE(2017,RIGHT(LEFT(OFFSET(Лист1!$E$2,SUMIFS(Жеребьёвка!$B$4:$B$60,Жеребьёвка!$C$4:$C$60,Жеребьёвка!I$2),Жеребьёвка!$D72),5),2),LEFT(LEFT(OFFSET(Лист1!$E$2,SUMIFS(Жеребьёвка!$B$4:$B$60,Жеребьёвка!$C$4:$C$60,Жеребьёвка!I$2),Жеребьёвка!$D72),5),2))))))</f>
        <v>42812</v>
      </c>
      <c r="J72" s="119">
        <f ca="1">IF(I$2="","",IF(OFFSET(Лист1!$E$2,SUMIFS(Жеребьёвка!$B$4:$B$60,Жеребьёвка!$C$4:$C$60,Жеребьёвка!I$2),Жеребьёвка!$D72)=".","",IF(OFFSET(Лист1!$E$2,SUMIFS(Жеребьёвка!$B$4:$B$60,Жеребьёвка!$C$4:$C$60,Жеребьёвка!I$2),Жеребьёвка!$D72)="-","Введите данные",IF(OFFSET(Лист1!$E$2,SUMIFS(Жеребьёвка!$B$4:$B$60,Жеребьёвка!$C$4:$C$60,Жеребьёвка!I$2),Жеребьёвка!$D72)="Автомат","Без отбора",DATE(2017,RIGHT(RIGHT(OFFSET(Лист1!$E$2,SUMIFS(Жеребьёвка!$B$4:$B$60,Жеребьёвка!$C$4:$C$60,Жеребьёвка!I$2),Жеребьёвка!$D72),5),2),LEFT(RIGHT(OFFSET(Лист1!$E$2,SUMIFS(Жеребьёвка!$B$4:$B$60,Жеребьёвка!$C$4:$C$60,Жеребьёвка!I$2),Жеребьёвка!$D72),5),2))))))</f>
        <v>42817</v>
      </c>
      <c r="K72" s="119" t="str">
        <f ca="1">IF(K$2="","",IF(OFFSET(Лист1!$E$2,SUMIFS(Жеребьёвка!$B$4:$B$60,Жеребьёвка!$C$4:$C$60,Жеребьёвка!K$2),Жеребьёвка!$D72)=".","",IF(OFFSET(Лист1!$E$2,SUMIFS(Жеребьёвка!$B$4:$B$60,Жеребьёвка!$C$4:$C$60,Жеребьёвка!K$2),Жеребьёвка!$D72)="-","Введите данные",IF(OFFSET(Лист1!$E$2,SUMIFS(Жеребьёвка!$B$4:$B$60,Жеребьёвка!$C$4:$C$60,Жеребьёвка!K$2),Жеребьёвка!$D72)="Автомат","Без отбора",DATE(2017,RIGHT(LEFT(OFFSET(Лист1!$E$2,SUMIFS(Жеребьёвка!$B$4:$B$60,Жеребьёвка!$C$4:$C$60,Жеребьёвка!K$2),Жеребьёвка!$D72),5),2),LEFT(LEFT(OFFSET(Лист1!$E$2,SUMIFS(Жеребьёвка!$B$4:$B$60,Жеребьёвка!$C$4:$C$60,Жеребьёвка!K$2),Жеребьёвка!$D72),5),2))))))</f>
        <v/>
      </c>
      <c r="L72" s="119" t="str">
        <f ca="1">IF(K$2="","",IF(OFFSET(Лист1!$E$2,SUMIFS(Жеребьёвка!$B$4:$B$60,Жеребьёвка!$C$4:$C$60,Жеребьёвка!K$2),Жеребьёвка!$D72)=".","",IF(OFFSET(Лист1!$E$2,SUMIFS(Жеребьёвка!$B$4:$B$60,Жеребьёвка!$C$4:$C$60,Жеребьёвка!K$2),Жеребьёвка!$D72)="-","Введите данные",IF(OFFSET(Лист1!$E$2,SUMIFS(Жеребьёвка!$B$4:$B$60,Жеребьёвка!$C$4:$C$60,Жеребьёвка!K$2),Жеребьёвка!$D72)="Автомат","Без отбора",DATE(2017,RIGHT(RIGHT(OFFSET(Лист1!$E$2,SUMIFS(Жеребьёвка!$B$4:$B$60,Жеребьёвка!$C$4:$C$60,Жеребьёвка!K$2),Жеребьёвка!$D72),5),2),LEFT(RIGHT(OFFSET(Лист1!$E$2,SUMIFS(Жеребьёвка!$B$4:$B$60,Жеребьёвка!$C$4:$C$60,Жеребьёвка!K$2),Жеребьёвка!$D72),5),2))))))</f>
        <v/>
      </c>
      <c r="M72" s="119">
        <f ca="1">IF(M$2="","",IF(OFFSET(Лист1!$E$2,SUMIFS(Жеребьёвка!$B$4:$B$60,Жеребьёвка!$C$4:$C$60,Жеребьёвка!M$2),Жеребьёвка!$D72)=".","",IF(OFFSET(Лист1!$E$2,SUMIFS(Жеребьёвка!$B$4:$B$60,Жеребьёвка!$C$4:$C$60,Жеребьёвка!M$2),Жеребьёвка!$D72)="-","Введите данные",IF(OFFSET(Лист1!$E$2,SUMIFS(Жеребьёвка!$B$4:$B$60,Жеребьёвка!$C$4:$C$60,Жеребьёвка!M$2),Жеребьёвка!$D72)="Автомат","Без отбора",DATE(2017,RIGHT(LEFT(OFFSET(Лист1!$E$2,SUMIFS(Жеребьёвка!$B$4:$B$60,Жеребьёвка!$C$4:$C$60,Жеребьёвка!M$2),Жеребьёвка!$D72),5),2),LEFT(LEFT(OFFSET(Лист1!$E$2,SUMIFS(Жеребьёвка!$B$4:$B$60,Жеребьёвка!$C$4:$C$60,Жеребьёвка!M$2),Жеребьёвка!$D72),5),2))))))</f>
        <v>42814</v>
      </c>
      <c r="N72" s="119">
        <f ca="1">IF(M$2="","",IF(OFFSET(Лист1!$E$2,SUMIFS(Жеребьёвка!$B$4:$B$60,Жеребьёвка!$C$4:$C$60,Жеребьёвка!M$2),Жеребьёвка!$D72)=".","",IF(OFFSET(Лист1!$E$2,SUMIFS(Жеребьёвка!$B$4:$B$60,Жеребьёвка!$C$4:$C$60,Жеребьёвка!M$2),Жеребьёвка!$D72)="-","Введите данные",IF(OFFSET(Лист1!$E$2,SUMIFS(Жеребьёвка!$B$4:$B$60,Жеребьёвка!$C$4:$C$60,Жеребьёвка!M$2),Жеребьёвка!$D72)="Автомат","Без отбора",DATE(2017,RIGHT(RIGHT(OFFSET(Лист1!$E$2,SUMIFS(Жеребьёвка!$B$4:$B$60,Жеребьёвка!$C$4:$C$60,Жеребьёвка!M$2),Жеребьёвка!$D72),5),2),LEFT(RIGHT(OFFSET(Лист1!$E$2,SUMIFS(Жеребьёвка!$B$4:$B$60,Жеребьёвка!$C$4:$C$60,Жеребьёвка!M$2),Жеребьёвка!$D72),5),2))))))</f>
        <v>42818</v>
      </c>
      <c r="O72" s="119" t="str">
        <f ca="1">IF(O$2="","",IF(OFFSET(Лист1!$E$2,SUMIFS(Жеребьёвка!$B$4:$B$60,Жеребьёвка!$C$4:$C$60,Жеребьёвка!O$2),Жеребьёвка!$D72)=".","",IF(OFFSET(Лист1!$E$2,SUMIFS(Жеребьёвка!$B$4:$B$60,Жеребьёвка!$C$4:$C$60,Жеребьёвка!O$2),Жеребьёвка!$D72)="-","Введите данные",IF(OFFSET(Лист1!$E$2,SUMIFS(Жеребьёвка!$B$4:$B$60,Жеребьёвка!$C$4:$C$60,Жеребьёвка!O$2),Жеребьёвка!$D72)="Автомат","Без отбора",DATE(2017,RIGHT(LEFT(OFFSET(Лист1!$E$2,SUMIFS(Жеребьёвка!$B$4:$B$60,Жеребьёвка!$C$4:$C$60,Жеребьёвка!O$2),Жеребьёвка!$D72),5),2),LEFT(LEFT(OFFSET(Лист1!$E$2,SUMIFS(Жеребьёвка!$B$4:$B$60,Жеребьёвка!$C$4:$C$60,Жеребьёвка!O$2),Жеребьёвка!$D72),5),2))))))</f>
        <v/>
      </c>
      <c r="P72" s="119" t="str">
        <f ca="1">IF(O$2="","",IF(OFFSET(Лист1!$E$2,SUMIFS(Жеребьёвка!$B$4:$B$60,Жеребьёвка!$C$4:$C$60,Жеребьёвка!O$2),Жеребьёвка!$D72)=".","",IF(OFFSET(Лист1!$E$2,SUMIFS(Жеребьёвка!$B$4:$B$60,Жеребьёвка!$C$4:$C$60,Жеребьёвка!O$2),Жеребьёвка!$D72)="-","Введите данные",IF(OFFSET(Лист1!$E$2,SUMIFS(Жеребьёвка!$B$4:$B$60,Жеребьёвка!$C$4:$C$60,Жеребьёвка!O$2),Жеребьёвка!$D72)="Автомат","Без отбора",DATE(2017,RIGHT(RIGHT(OFFSET(Лист1!$E$2,SUMIFS(Жеребьёвка!$B$4:$B$60,Жеребьёвка!$C$4:$C$60,Жеребьёвка!O$2),Жеребьёвка!$D72),5),2),LEFT(RIGHT(OFFSET(Лист1!$E$2,SUMIFS(Жеребьёвка!$B$4:$B$60,Жеребьёвка!$C$4:$C$60,Жеребьёвка!O$2),Жеребьёвка!$D72),5),2))))))</f>
        <v/>
      </c>
      <c r="Q72" s="119">
        <f ca="1">IF(Q$2="","",IF(OFFSET(Лист1!$E$2,SUMIFS(Жеребьёвка!$B$4:$B$60,Жеребьёвка!$C$4:$C$60,Жеребьёвка!Q$2),Жеребьёвка!$D72)=".","",IF(OFFSET(Лист1!$E$2,SUMIFS(Жеребьёвка!$B$4:$B$60,Жеребьёвка!$C$4:$C$60,Жеребьёвка!Q$2),Жеребьёвка!$D72)="-","Введите данные",IF(OFFSET(Лист1!$E$2,SUMIFS(Жеребьёвка!$B$4:$B$60,Жеребьёвка!$C$4:$C$60,Жеребьёвка!Q$2),Жеребьёвка!$D72)="Автомат","Без отбора",DATE(2017,RIGHT(LEFT(OFFSET(Лист1!$E$2,SUMIFS(Жеребьёвка!$B$4:$B$60,Жеребьёвка!$C$4:$C$60,Жеребьёвка!Q$2),Жеребьёвка!$D72),5),2),LEFT(LEFT(OFFSET(Лист1!$E$2,SUMIFS(Жеребьёвка!$B$4:$B$60,Жеребьёвка!$C$4:$C$60,Жеребьёвка!Q$2),Жеребьёвка!$D72),5),2))))))</f>
        <v>42812</v>
      </c>
      <c r="R72" s="119">
        <f ca="1">IF(Q$2="","",IF(OFFSET(Лист1!$E$2,SUMIFS(Жеребьёвка!$B$4:$B$60,Жеребьёвка!$C$4:$C$60,Жеребьёвка!Q$2),Жеребьёвка!$D72)=".","",IF(OFFSET(Лист1!$E$2,SUMIFS(Жеребьёвка!$B$4:$B$60,Жеребьёвка!$C$4:$C$60,Жеребьёвка!Q$2),Жеребьёвка!$D72)="-","Введите данные",IF(OFFSET(Лист1!$E$2,SUMIFS(Жеребьёвка!$B$4:$B$60,Жеребьёвка!$C$4:$C$60,Жеребьёвка!Q$2),Жеребьёвка!$D72)="Автомат","Без отбора",DATE(2017,RIGHT(RIGHT(OFFSET(Лист1!$E$2,SUMIFS(Жеребьёвка!$B$4:$B$60,Жеребьёвка!$C$4:$C$60,Жеребьёвка!Q$2),Жеребьёвка!$D72),5),2),LEFT(RIGHT(OFFSET(Лист1!$E$2,SUMIFS(Жеребьёвка!$B$4:$B$60,Жеребьёвка!$C$4:$C$60,Жеребьёвка!Q$2),Жеребьёвка!$D72),5),2))))))</f>
        <v>42819</v>
      </c>
      <c r="S72" s="119">
        <f ca="1">IF(S$2="","",IF(OFFSET(Лист1!$E$2,SUMIFS(Жеребьёвка!$B$4:$B$60,Жеребьёвка!$C$4:$C$60,Жеребьёвка!S$2),Жеребьёвка!$D72)=".","",IF(OFFSET(Лист1!$E$2,SUMIFS(Жеребьёвка!$B$4:$B$60,Жеребьёвка!$C$4:$C$60,Жеребьёвка!S$2),Жеребьёвка!$D72)="-","Введите данные",IF(OFFSET(Лист1!$E$2,SUMIFS(Жеребьёвка!$B$4:$B$60,Жеребьёвка!$C$4:$C$60,Жеребьёвка!S$2),Жеребьёвка!$D72)="Автомат","Без отбора",DATE(2017,RIGHT(LEFT(OFFSET(Лист1!$E$2,SUMIFS(Жеребьёвка!$B$4:$B$60,Жеребьёвка!$C$4:$C$60,Жеребьёвка!S$2),Жеребьёвка!$D72),5),2),LEFT(LEFT(OFFSET(Лист1!$E$2,SUMIFS(Жеребьёвка!$B$4:$B$60,Жеребьёвка!$C$4:$C$60,Жеребьёвка!S$2),Жеребьёвка!$D72),5),2))))))</f>
        <v>42812</v>
      </c>
      <c r="T72" s="134">
        <v>42820</v>
      </c>
      <c r="U72" s="134"/>
      <c r="V72" s="134"/>
      <c r="W72" s="119">
        <f ca="1">IF(W$2="","",IF(OFFSET(Лист1!$E$2,SUMIFS(Жеребьёвка!$B$4:$B$60,Жеребьёвка!$C$4:$C$60,Жеребьёвка!W$2),Жеребьёвка!$D72)=".","",IF(OFFSET(Лист1!$E$2,SUMIFS(Жеребьёвка!$B$4:$B$60,Жеребьёвка!$C$4:$C$60,Жеребьёвка!W$2),Жеребьёвка!$D72)="-","Введите данные",IF(OFFSET(Лист1!$E$2,SUMIFS(Жеребьёвка!$B$4:$B$60,Жеребьёвка!$C$4:$C$60,Жеребьёвка!W$2),Жеребьёвка!$D72)="Автомат","Без отбора",DATE(2017,RIGHT(LEFT(OFFSET(Лист1!$E$2,SUMIFS(Жеребьёвка!$B$4:$B$60,Жеребьёвка!$C$4:$C$60,Жеребьёвка!W$2),Жеребьёвка!$D72),5),2),LEFT(LEFT(OFFSET(Лист1!$E$2,SUMIFS(Жеребьёвка!$B$4:$B$60,Жеребьёвка!$C$4:$C$60,Жеребьёвка!W$2),Жеребьёвка!$D72),5),2))))))</f>
        <v>42814</v>
      </c>
      <c r="X72" s="119">
        <f ca="1">IF(W$2="","",IF(OFFSET(Лист1!$E$2,SUMIFS(Жеребьёвка!$B$4:$B$60,Жеребьёвка!$C$4:$C$60,Жеребьёвка!W$2),Жеребьёвка!$D72)=".","",IF(OFFSET(Лист1!$E$2,SUMIFS(Жеребьёвка!$B$4:$B$60,Жеребьёвка!$C$4:$C$60,Жеребьёвка!W$2),Жеребьёвка!$D72)="-","Введите данные",IF(OFFSET(Лист1!$E$2,SUMIFS(Жеребьёвка!$B$4:$B$60,Жеребьёвка!$C$4:$C$60,Жеребьёвка!W$2),Жеребьёвка!$D72)="Автомат","Без отбора",DATE(2017,RIGHT(RIGHT(OFFSET(Лист1!$E$2,SUMIFS(Жеребьёвка!$B$4:$B$60,Жеребьёвка!$C$4:$C$60,Жеребьёвка!W$2),Жеребьёвка!$D72),5),2),LEFT(RIGHT(OFFSET(Лист1!$E$2,SUMIFS(Жеребьёвка!$B$4:$B$60,Жеребьёвка!$C$4:$C$60,Жеребьёвка!W$2),Жеребьёвка!$D72),5),2))))))</f>
        <v>42817</v>
      </c>
      <c r="Y72" s="119">
        <f ca="1">IF(Y$2="","",IF(OFFSET(Лист1!$E$2,SUMIFS(Жеребьёвка!$B$4:$B$60,Жеребьёвка!$C$4:$C$60,Жеребьёвка!Y$2),Жеребьёвка!$D72)=".","",IF(OFFSET(Лист1!$E$2,SUMIFS(Жеребьёвка!$B$4:$B$60,Жеребьёвка!$C$4:$C$60,Жеребьёвка!Y$2),Жеребьёвка!$D72)="-","Введите данные",IF(OFFSET(Лист1!$E$2,SUMIFS(Жеребьёвка!$B$4:$B$60,Жеребьёвка!$C$4:$C$60,Жеребьёвка!Y$2),Жеребьёвка!$D72)="Автомат","Без отбора",DATE(2017,RIGHT(LEFT(OFFSET(Лист1!$E$2,SUMIFS(Жеребьёвка!$B$4:$B$60,Жеребьёвка!$C$4:$C$60,Жеребьёвка!Y$2),Жеребьёвка!$D72),5),2),LEFT(LEFT(OFFSET(Лист1!$E$2,SUMIFS(Жеребьёвка!$B$4:$B$60,Жеребьёвка!$C$4:$C$60,Жеребьёвка!Y$2),Жеребьёвка!$D72),5),2))))))</f>
        <v>42813</v>
      </c>
      <c r="Z72" s="119"/>
      <c r="AA72" s="119">
        <f ca="1">IF(AA$2="","",IF(OFFSET(Лист1!$E$2,SUMIFS(Жеребьёвка!$B$4:$B$60,Жеребьёвка!$C$4:$C$60,Жеребьёвка!AA$2),Жеребьёвка!$D72)=".","",IF(OFFSET(Лист1!$E$2,SUMIFS(Жеребьёвка!$B$4:$B$60,Жеребьёвка!$C$4:$C$60,Жеребьёвка!AA$2),Жеребьёвка!$D72)="-","Введите данные",IF(OFFSET(Лист1!$E$2,SUMIFS(Жеребьёвка!$B$4:$B$60,Жеребьёвка!$C$4:$C$60,Жеребьёвка!AA$2),Жеребьёвка!$D72)="Автомат","Без отбора",DATE(2017,RIGHT(LEFT(OFFSET(Лист1!$E$2,SUMIFS(Жеребьёвка!$B$4:$B$60,Жеребьёвка!$C$4:$C$60,Жеребьёвка!AA$2),Жеребьёвка!$D72),5),2),LEFT(LEFT(OFFSET(Лист1!$E$2,SUMIFS(Жеребьёвка!$B$4:$B$60,Жеребьёвка!$C$4:$C$60,Жеребьёвка!AA$2),Жеребьёвка!$D72),5),2))))))</f>
        <v>42809</v>
      </c>
      <c r="AB72" s="119"/>
      <c r="AC72" s="119">
        <f ca="1">IF(AC$2="","",IF(OFFSET(Лист1!$E$2,SUMIFS(Жеребьёвка!$B$4:$B$60,Жеребьёвка!$C$4:$C$60,Жеребьёвка!AC$2),Жеребьёвка!$D72)=".","",IF(OFFSET(Лист1!$E$2,SUMIFS(Жеребьёвка!$B$4:$B$60,Жеребьёвка!$C$4:$C$60,Жеребьёвка!AC$2),Жеребьёвка!$D72)="-","Введите данные",IF(OFFSET(Лист1!$E$2,SUMIFS(Жеребьёвка!$B$4:$B$60,Жеребьёвка!$C$4:$C$60,Жеребьёвка!AC$2),Жеребьёвка!$D72)="Автомат","Без отбора",DATE(2017,RIGHT(LEFT(OFFSET(Лист1!$E$2,SUMIFS(Жеребьёвка!$B$4:$B$60,Жеребьёвка!$C$4:$C$60,Жеребьёвка!AC$2),Жеребьёвка!$D72),5),2),LEFT(LEFT(OFFSET(Лист1!$E$2,SUMIFS(Жеребьёвка!$B$4:$B$60,Жеребьёвка!$C$4:$C$60,Жеребьёвка!AC$2),Жеребьёвка!$D72),5),2))))))</f>
        <v>42814</v>
      </c>
      <c r="AD72" s="119">
        <f ca="1">IF(AC$2="","",IF(OFFSET(Лист1!$E$2,SUMIFS(Жеребьёвка!$B$4:$B$60,Жеребьёвка!$C$4:$C$60,Жеребьёвка!AC$2),Жеребьёвка!$D72)=".","",IF(OFFSET(Лист1!$E$2,SUMIFS(Жеребьёвка!$B$4:$B$60,Жеребьёвка!$C$4:$C$60,Жеребьёвка!AC$2),Жеребьёвка!$D72)="-","Введите данные",IF(OFFSET(Лист1!$E$2,SUMIFS(Жеребьёвка!$B$4:$B$60,Жеребьёвка!$C$4:$C$60,Жеребьёвка!AC$2),Жеребьёвка!$D72)="Автомат","Без отбора",DATE(2017,RIGHT(RIGHT(OFFSET(Лист1!$E$2,SUMIFS(Жеребьёвка!$B$4:$B$60,Жеребьёвка!$C$4:$C$60,Жеребьёвка!AC$2),Жеребьёвка!$D72),5),2),LEFT(RIGHT(OFFSET(Лист1!$E$2,SUMIFS(Жеребьёвка!$B$4:$B$60,Жеребьёвка!$C$4:$C$60,Жеребьёвка!AC$2),Жеребьёвка!$D72),5),2))))))</f>
        <v>42817</v>
      </c>
      <c r="AE72" s="119">
        <f ca="1">IF(AE$2="","",IF(OFFSET(Лист1!$E$2,SUMIFS(Жеребьёвка!$B$4:$B$60,Жеребьёвка!$C$4:$C$60,Жеребьёвка!AE$2),Жеребьёвка!$D72)=".","",IF(OFFSET(Лист1!$E$2,SUMIFS(Жеребьёвка!$B$4:$B$60,Жеребьёвка!$C$4:$C$60,Жеребьёвка!AE$2),Жеребьёвка!$D72)="-","Введите данные",IF(OFFSET(Лист1!$E$2,SUMIFS(Жеребьёвка!$B$4:$B$60,Жеребьёвка!$C$4:$C$60,Жеребьёвка!AE$2),Жеребьёвка!$D72)="Автомат","Без отбора",DATE(2017,RIGHT(LEFT(OFFSET(Лист1!$E$2,SUMIFS(Жеребьёвка!$B$4:$B$60,Жеребьёвка!$C$4:$C$60,Жеребьёвка!AE$2),Жеребьёвка!$D72),5),2),LEFT(LEFT(OFFSET(Лист1!$E$2,SUMIFS(Жеребьёвка!$B$4:$B$60,Жеребьёвка!$C$4:$C$60,Жеребьёвка!AE$2),Жеребьёвка!$D72),5),2))))))</f>
        <v>42813</v>
      </c>
      <c r="AF72" s="119"/>
      <c r="AG72" s="119" t="str">
        <f ca="1">IF(AG$2="","",IF(OFFSET(Лист1!$E$2,SUMIFS(Жеребьёвка!$B$4:$B$60,Жеребьёвка!$C$4:$C$60,Жеребьёвка!AG$2),Жеребьёвка!$D72)=".","",IF(OFFSET(Лист1!$E$2,SUMIFS(Жеребьёвка!$B$4:$B$60,Жеребьёвка!$C$4:$C$60,Жеребьёвка!AG$2),Жеребьёвка!$D72)="-","Введите данные",IF(OFFSET(Лист1!$E$2,SUMIFS(Жеребьёвка!$B$4:$B$60,Жеребьёвка!$C$4:$C$60,Жеребьёвка!AG$2),Жеребьёвка!$D72)="Автомат","Без отбора",DATE(2017,RIGHT(LEFT(OFFSET(Лист1!$E$2,SUMIFS(Жеребьёвка!$B$4:$B$60,Жеребьёвка!$C$4:$C$60,Жеребьёвка!AG$2),Жеребьёвка!$D72),5),2),LEFT(LEFT(OFFSET(Лист1!$E$2,SUMIFS(Жеребьёвка!$B$4:$B$60,Жеребьёвка!$C$4:$C$60,Жеребьёвка!AG$2),Жеребьёвка!$D72),5),2))))))</f>
        <v/>
      </c>
      <c r="AH72" s="119" t="str">
        <f ca="1">IF(AG$2="","",IF(OFFSET(Лист1!$E$2,SUMIFS(Жеребьёвка!$B$4:$B$60,Жеребьёвка!$C$4:$C$60,Жеребьёвка!AG$2),Жеребьёвка!$D72)=".","",IF(OFFSET(Лист1!$E$2,SUMIFS(Жеребьёвка!$B$4:$B$60,Жеребьёвка!$C$4:$C$60,Жеребьёвка!AG$2),Жеребьёвка!$D72)="-","Введите данные",IF(OFFSET(Лист1!$E$2,SUMIFS(Жеребьёвка!$B$4:$B$60,Жеребьёвка!$C$4:$C$60,Жеребьёвка!AG$2),Жеребьёвка!$D72)="Автомат","Без отбора",DATE(2017,RIGHT(RIGHT(OFFSET(Лист1!$E$2,SUMIFS(Жеребьёвка!$B$4:$B$60,Жеребьёвка!$C$4:$C$60,Жеребьёвка!AG$2),Жеребьёвка!$D72),5),2),LEFT(RIGHT(OFFSET(Лист1!$E$2,SUMIFS(Жеребьёвка!$B$4:$B$60,Жеребьёвка!$C$4:$C$60,Жеребьёвка!AG$2),Жеребьёвка!$D72),5),2))))))</f>
        <v/>
      </c>
      <c r="AI72" s="134">
        <v>42810</v>
      </c>
      <c r="AJ72" s="119"/>
      <c r="AK72" s="119" t="str">
        <f ca="1">IF(AK$2="","",IF(OFFSET(Лист1!$E$2,SUMIFS(Жеребьёвка!$B$4:$B$60,Жеребьёвка!$C$4:$C$60,Жеребьёвка!AK$2),Жеребьёвка!$D72)=".","",IF(OFFSET(Лист1!$E$2,SUMIFS(Жеребьёвка!$B$4:$B$60,Жеребьёвка!$C$4:$C$60,Жеребьёвка!AK$2),Жеребьёвка!$D72)="-","Введите данные",IF(OFFSET(Лист1!$E$2,SUMIFS(Жеребьёвка!$B$4:$B$60,Жеребьёвка!$C$4:$C$60,Жеребьёвка!AK$2),Жеребьёвка!$D72)="Автомат","Без отбора",DATE(2017,RIGHT(LEFT(OFFSET(Лист1!$E$2,SUMIFS(Жеребьёвка!$B$4:$B$60,Жеребьёвка!$C$4:$C$60,Жеребьёвка!AK$2),Жеребьёвка!$D72),5),2),LEFT(LEFT(OFFSET(Лист1!$E$2,SUMIFS(Жеребьёвка!$B$4:$B$60,Жеребьёвка!$C$4:$C$60,Жеребьёвка!AK$2),Жеребьёвка!$D72),5),2))))))</f>
        <v/>
      </c>
      <c r="AL72" s="119"/>
    </row>
    <row r="73" spans="4:38" x14ac:dyDescent="0.25">
      <c r="D73" s="113">
        <v>70</v>
      </c>
      <c r="F73" s="132" t="s">
        <v>73</v>
      </c>
      <c r="G73" s="119">
        <f ca="1">IF(G$2="","",IF(OFFSET(Лист1!$E$2,SUMIFS(Жеребьёвка!$B$4:$B$60,Жеребьёвка!$C$4:$C$60,Жеребьёвка!G$2),Жеребьёвка!$D73)=".","",IF(OFFSET(Лист1!$E$2,SUMIFS(Жеребьёвка!$B$4:$B$60,Жеребьёвка!$C$4:$C$60,Жеребьёвка!G$2),Жеребьёвка!$D73)="-","Введите данные",IF(OFFSET(Лист1!$E$2,SUMIFS(Жеребьёвка!$B$4:$B$60,Жеребьёвка!$C$4:$C$60,Жеребьёвка!G$2),Жеребьёвка!$D73)="Автомат","Без отбора",DATE(2017,RIGHT(LEFT(OFFSET(Лист1!$E$2,SUMIFS(Жеребьёвка!$B$4:$B$60,Жеребьёвка!$C$4:$C$60,Жеребьёвка!G$2),Жеребьёвка!$D73),5),2),LEFT(LEFT(OFFSET(Лист1!$E$2,SUMIFS(Жеребьёвка!$B$4:$B$60,Жеребьёвка!$C$4:$C$60,Жеребьёвка!G$2),Жеребьёвка!$D73),5),2))))))</f>
        <v>42815</v>
      </c>
      <c r="H73" s="119">
        <f ca="1">IF(G$2="","",IF(OFFSET(Лист1!$E$2,SUMIFS(Жеребьёвка!$B$4:$B$60,Жеребьёвка!$C$4:$C$60,Жеребьёвка!G$2),Жеребьёвка!$D73)=".","",IF(OFFSET(Лист1!$E$2,SUMIFS(Жеребьёвка!$B$4:$B$60,Жеребьёвка!$C$4:$C$60,Жеребьёвка!G$2),Жеребьёвка!$D73)="-","Введите данные",IF(OFFSET(Лист1!$E$2,SUMIFS(Жеребьёвка!$B$4:$B$60,Жеребьёвка!$C$4:$C$60,Жеребьёвка!G$2),Жеребьёвка!$D73)="Автомат","Без отбора",DATE(2017,RIGHT(RIGHT(OFFSET(Лист1!$E$2,SUMIFS(Жеребьёвка!$B$4:$B$60,Жеребьёвка!$C$4:$C$60,Жеребьёвка!G$2),Жеребьёвка!$D73),5),2),LEFT(RIGHT(OFFSET(Лист1!$E$2,SUMIFS(Жеребьёвка!$B$4:$B$60,Жеребьёвка!$C$4:$C$60,Жеребьёвка!G$2),Жеребьёвка!$D73),5),2))))))</f>
        <v>42819</v>
      </c>
      <c r="I73" s="119" t="str">
        <f ca="1">IF(I$2="","",IF(OFFSET(Лист1!$E$2,SUMIFS(Жеребьёвка!$B$4:$B$60,Жеребьёвка!$C$4:$C$60,Жеребьёвка!I$2),Жеребьёвка!$D73)=".","",IF(OFFSET(Лист1!$E$2,SUMIFS(Жеребьёвка!$B$4:$B$60,Жеребьёвка!$C$4:$C$60,Жеребьёвка!I$2),Жеребьёвка!$D73)="-","Введите данные",IF(OFFSET(Лист1!$E$2,SUMIFS(Жеребьёвка!$B$4:$B$60,Жеребьёвка!$C$4:$C$60,Жеребьёвка!I$2),Жеребьёвка!$D73)="Автомат","Без отбора",DATE(2017,RIGHT(LEFT(OFFSET(Лист1!$E$2,SUMIFS(Жеребьёвка!$B$4:$B$60,Жеребьёвка!$C$4:$C$60,Жеребьёвка!I$2),Жеребьёвка!$D73),5),2),LEFT(LEFT(OFFSET(Лист1!$E$2,SUMIFS(Жеребьёвка!$B$4:$B$60,Жеребьёвка!$C$4:$C$60,Жеребьёвка!I$2),Жеребьёвка!$D73),5),2))))))</f>
        <v/>
      </c>
      <c r="J73" s="119" t="str">
        <f ca="1">IF(I$2="","",IF(OFFSET(Лист1!$E$2,SUMIFS(Жеребьёвка!$B$4:$B$60,Жеребьёвка!$C$4:$C$60,Жеребьёвка!I$2),Жеребьёвка!$D73)=".","",IF(OFFSET(Лист1!$E$2,SUMIFS(Жеребьёвка!$B$4:$B$60,Жеребьёвка!$C$4:$C$60,Жеребьёвка!I$2),Жеребьёвка!$D73)="-","Введите данные",IF(OFFSET(Лист1!$E$2,SUMIFS(Жеребьёвка!$B$4:$B$60,Жеребьёвка!$C$4:$C$60,Жеребьёвка!I$2),Жеребьёвка!$D73)="Автомат","Без отбора",DATE(2017,RIGHT(RIGHT(OFFSET(Лист1!$E$2,SUMIFS(Жеребьёвка!$B$4:$B$60,Жеребьёвка!$C$4:$C$60,Жеребьёвка!I$2),Жеребьёвка!$D73),5),2),LEFT(RIGHT(OFFSET(Лист1!$E$2,SUMIFS(Жеребьёвка!$B$4:$B$60,Жеребьёвка!$C$4:$C$60,Жеребьёвка!I$2),Жеребьёвка!$D73),5),2))))))</f>
        <v/>
      </c>
      <c r="K73" s="119" t="str">
        <f ca="1">IF(K$2="","",IF(OFFSET(Лист1!$E$2,SUMIFS(Жеребьёвка!$B$4:$B$60,Жеребьёвка!$C$4:$C$60,Жеребьёвка!K$2),Жеребьёвка!$D73)=".","",IF(OFFSET(Лист1!$E$2,SUMIFS(Жеребьёвка!$B$4:$B$60,Жеребьёвка!$C$4:$C$60,Жеребьёвка!K$2),Жеребьёвка!$D73)="-","Введите данные",IF(OFFSET(Лист1!$E$2,SUMIFS(Жеребьёвка!$B$4:$B$60,Жеребьёвка!$C$4:$C$60,Жеребьёвка!K$2),Жеребьёвка!$D73)="Автомат","Без отбора",DATE(2017,RIGHT(LEFT(OFFSET(Лист1!$E$2,SUMIFS(Жеребьёвка!$B$4:$B$60,Жеребьёвка!$C$4:$C$60,Жеребьёвка!K$2),Жеребьёвка!$D73),5),2),LEFT(LEFT(OFFSET(Лист1!$E$2,SUMIFS(Жеребьёвка!$B$4:$B$60,Жеребьёвка!$C$4:$C$60,Жеребьёвка!K$2),Жеребьёвка!$D73),5),2))))))</f>
        <v/>
      </c>
      <c r="L73" s="119" t="str">
        <f ca="1">IF(K$2="","",IF(OFFSET(Лист1!$E$2,SUMIFS(Жеребьёвка!$B$4:$B$60,Жеребьёвка!$C$4:$C$60,Жеребьёвка!K$2),Жеребьёвка!$D73)=".","",IF(OFFSET(Лист1!$E$2,SUMIFS(Жеребьёвка!$B$4:$B$60,Жеребьёвка!$C$4:$C$60,Жеребьёвка!K$2),Жеребьёвка!$D73)="-","Введите данные",IF(OFFSET(Лист1!$E$2,SUMIFS(Жеребьёвка!$B$4:$B$60,Жеребьёвка!$C$4:$C$60,Жеребьёвка!K$2),Жеребьёвка!$D73)="Автомат","Без отбора",DATE(2017,RIGHT(RIGHT(OFFSET(Лист1!$E$2,SUMIFS(Жеребьёвка!$B$4:$B$60,Жеребьёвка!$C$4:$C$60,Жеребьёвка!K$2),Жеребьёвка!$D73),5),2),LEFT(RIGHT(OFFSET(Лист1!$E$2,SUMIFS(Жеребьёвка!$B$4:$B$60,Жеребьёвка!$C$4:$C$60,Жеребьёвка!K$2),Жеребьёвка!$D73),5),2))))))</f>
        <v/>
      </c>
      <c r="M73" s="119">
        <f ca="1">IF(M$2="","",IF(OFFSET(Лист1!$E$2,SUMIFS(Жеребьёвка!$B$4:$B$60,Жеребьёвка!$C$4:$C$60,Жеребьёвка!M$2),Жеребьёвка!$D73)=".","",IF(OFFSET(Лист1!$E$2,SUMIFS(Жеребьёвка!$B$4:$B$60,Жеребьёвка!$C$4:$C$60,Жеребьёвка!M$2),Жеребьёвка!$D73)="-","Введите данные",IF(OFFSET(Лист1!$E$2,SUMIFS(Жеребьёвка!$B$4:$B$60,Жеребьёвка!$C$4:$C$60,Жеребьёвка!M$2),Жеребьёвка!$D73)="Автомат","Без отбора",DATE(2017,RIGHT(LEFT(OFFSET(Лист1!$E$2,SUMIFS(Жеребьёвка!$B$4:$B$60,Жеребьёвка!$C$4:$C$60,Жеребьёвка!M$2),Жеребьёвка!$D73),5),2),LEFT(LEFT(OFFSET(Лист1!$E$2,SUMIFS(Жеребьёвка!$B$4:$B$60,Жеребьёвка!$C$4:$C$60,Жеребьёвка!M$2),Жеребьёвка!$D73),5),2))))))</f>
        <v>42814</v>
      </c>
      <c r="N73" s="119">
        <f ca="1">IF(M$2="","",IF(OFFSET(Лист1!$E$2,SUMIFS(Жеребьёвка!$B$4:$B$60,Жеребьёвка!$C$4:$C$60,Жеребьёвка!M$2),Жеребьёвка!$D73)=".","",IF(OFFSET(Лист1!$E$2,SUMIFS(Жеребьёвка!$B$4:$B$60,Жеребьёвка!$C$4:$C$60,Жеребьёвка!M$2),Жеребьёвка!$D73)="-","Введите данные",IF(OFFSET(Лист1!$E$2,SUMIFS(Жеребьёвка!$B$4:$B$60,Жеребьёвка!$C$4:$C$60,Жеребьёвка!M$2),Жеребьёвка!$D73)="Автомат","Без отбора",DATE(2017,RIGHT(RIGHT(OFFSET(Лист1!$E$2,SUMIFS(Жеребьёвка!$B$4:$B$60,Жеребьёвка!$C$4:$C$60,Жеребьёвка!M$2),Жеребьёвка!$D73),5),2),LEFT(RIGHT(OFFSET(Лист1!$E$2,SUMIFS(Жеребьёвка!$B$4:$B$60,Жеребьёвка!$C$4:$C$60,Жеребьёвка!M$2),Жеребьёвка!$D73),5),2))))))</f>
        <v>42818</v>
      </c>
      <c r="O73" s="119" t="str">
        <f ca="1">IF(O$2="","",IF(OFFSET(Лист1!$E$2,SUMIFS(Жеребьёвка!$B$4:$B$60,Жеребьёвка!$C$4:$C$60,Жеребьёвка!O$2),Жеребьёвка!$D73)=".","",IF(OFFSET(Лист1!$E$2,SUMIFS(Жеребьёвка!$B$4:$B$60,Жеребьёвка!$C$4:$C$60,Жеребьёвка!O$2),Жеребьёвка!$D73)="-","Введите данные",IF(OFFSET(Лист1!$E$2,SUMIFS(Жеребьёвка!$B$4:$B$60,Жеребьёвка!$C$4:$C$60,Жеребьёвка!O$2),Жеребьёвка!$D73)="Автомат","Без отбора",DATE(2017,RIGHT(LEFT(OFFSET(Лист1!$E$2,SUMIFS(Жеребьёвка!$B$4:$B$60,Жеребьёвка!$C$4:$C$60,Жеребьёвка!O$2),Жеребьёвка!$D73),5),2),LEFT(LEFT(OFFSET(Лист1!$E$2,SUMIFS(Жеребьёвка!$B$4:$B$60,Жеребьёвка!$C$4:$C$60,Жеребьёвка!O$2),Жеребьёвка!$D73),5),2))))))</f>
        <v/>
      </c>
      <c r="P73" s="119" t="str">
        <f ca="1">IF(O$2="","",IF(OFFSET(Лист1!$E$2,SUMIFS(Жеребьёвка!$B$4:$B$60,Жеребьёвка!$C$4:$C$60,Жеребьёвка!O$2),Жеребьёвка!$D73)=".","",IF(OFFSET(Лист1!$E$2,SUMIFS(Жеребьёвка!$B$4:$B$60,Жеребьёвка!$C$4:$C$60,Жеребьёвка!O$2),Жеребьёвка!$D73)="-","Введите данные",IF(OFFSET(Лист1!$E$2,SUMIFS(Жеребьёвка!$B$4:$B$60,Жеребьёвка!$C$4:$C$60,Жеребьёвка!O$2),Жеребьёвка!$D73)="Автомат","Без отбора",DATE(2017,RIGHT(RIGHT(OFFSET(Лист1!$E$2,SUMIFS(Жеребьёвка!$B$4:$B$60,Жеребьёвка!$C$4:$C$60,Жеребьёвка!O$2),Жеребьёвка!$D73),5),2),LEFT(RIGHT(OFFSET(Лист1!$E$2,SUMIFS(Жеребьёвка!$B$4:$B$60,Жеребьёвка!$C$4:$C$60,Жеребьёвка!O$2),Жеребьёвка!$D73),5),2))))))</f>
        <v/>
      </c>
      <c r="Q73" s="119">
        <f ca="1">IF(Q$2="","",IF(OFFSET(Лист1!$E$2,SUMIFS(Жеребьёвка!$B$4:$B$60,Жеребьёвка!$C$4:$C$60,Жеребьёвка!Q$2),Жеребьёвка!$D73)=".","",IF(OFFSET(Лист1!$E$2,SUMIFS(Жеребьёвка!$B$4:$B$60,Жеребьёвка!$C$4:$C$60,Жеребьёвка!Q$2),Жеребьёвка!$D73)="-","Введите данные",IF(OFFSET(Лист1!$E$2,SUMIFS(Жеребьёвка!$B$4:$B$60,Жеребьёвка!$C$4:$C$60,Жеребьёвка!Q$2),Жеребьёвка!$D73)="Автомат","Без отбора",DATE(2017,RIGHT(LEFT(OFFSET(Лист1!$E$2,SUMIFS(Жеребьёвка!$B$4:$B$60,Жеребьёвка!$C$4:$C$60,Жеребьёвка!Q$2),Жеребьёвка!$D73),5),2),LEFT(LEFT(OFFSET(Лист1!$E$2,SUMIFS(Жеребьёвка!$B$4:$B$60,Жеребьёвка!$C$4:$C$60,Жеребьёвка!Q$2),Жеребьёвка!$D73),5),2))))))</f>
        <v>42812</v>
      </c>
      <c r="R73" s="119">
        <f ca="1">IF(Q$2="","",IF(OFFSET(Лист1!$E$2,SUMIFS(Жеребьёвка!$B$4:$B$60,Жеребьёвка!$C$4:$C$60,Жеребьёвка!Q$2),Жеребьёвка!$D73)=".","",IF(OFFSET(Лист1!$E$2,SUMIFS(Жеребьёвка!$B$4:$B$60,Жеребьёвка!$C$4:$C$60,Жеребьёвка!Q$2),Жеребьёвка!$D73)="-","Введите данные",IF(OFFSET(Лист1!$E$2,SUMIFS(Жеребьёвка!$B$4:$B$60,Жеребьёвка!$C$4:$C$60,Жеребьёвка!Q$2),Жеребьёвка!$D73)="Автомат","Без отбора",DATE(2017,RIGHT(RIGHT(OFFSET(Лист1!$E$2,SUMIFS(Жеребьёвка!$B$4:$B$60,Жеребьёвка!$C$4:$C$60,Жеребьёвка!Q$2),Жеребьёвка!$D73),5),2),LEFT(RIGHT(OFFSET(Лист1!$E$2,SUMIFS(Жеребьёвка!$B$4:$B$60,Жеребьёвка!$C$4:$C$60,Жеребьёвка!Q$2),Жеребьёвка!$D73),5),2))))))</f>
        <v>42819</v>
      </c>
      <c r="S73" s="119">
        <f ca="1">IF(S$2="","",IF(OFFSET(Лист1!$E$2,SUMIFS(Жеребьёвка!$B$4:$B$60,Жеребьёвка!$C$4:$C$60,Жеребьёвка!S$2),Жеребьёвка!$D73)=".","",IF(OFFSET(Лист1!$E$2,SUMIFS(Жеребьёвка!$B$4:$B$60,Жеребьёвка!$C$4:$C$60,Жеребьёвка!S$2),Жеребьёвка!$D73)="-","Введите данные",IF(OFFSET(Лист1!$E$2,SUMIFS(Жеребьёвка!$B$4:$B$60,Жеребьёвка!$C$4:$C$60,Жеребьёвка!S$2),Жеребьёвка!$D73)="Автомат","Без отбора",DATE(2017,RIGHT(LEFT(OFFSET(Лист1!$E$2,SUMIFS(Жеребьёвка!$B$4:$B$60,Жеребьёвка!$C$4:$C$60,Жеребьёвка!S$2),Жеребьёвка!$D73),5),2),LEFT(LEFT(OFFSET(Лист1!$E$2,SUMIFS(Жеребьёвка!$B$4:$B$60,Жеребьёвка!$C$4:$C$60,Жеребьёвка!S$2),Жеребьёвка!$D73),5),2))))))</f>
        <v>42812</v>
      </c>
      <c r="T73" s="134">
        <v>42820</v>
      </c>
      <c r="U73" s="134"/>
      <c r="V73" s="134"/>
      <c r="W73" s="119">
        <f ca="1">IF(W$2="","",IF(OFFSET(Лист1!$E$2,SUMIFS(Жеребьёвка!$B$4:$B$60,Жеребьёвка!$C$4:$C$60,Жеребьёвка!W$2),Жеребьёвка!$D73)=".","",IF(OFFSET(Лист1!$E$2,SUMIFS(Жеребьёвка!$B$4:$B$60,Жеребьёвка!$C$4:$C$60,Жеребьёвка!W$2),Жеребьёвка!$D73)="-","Введите данные",IF(OFFSET(Лист1!$E$2,SUMIFS(Жеребьёвка!$B$4:$B$60,Жеребьёвка!$C$4:$C$60,Жеребьёвка!W$2),Жеребьёвка!$D73)="Автомат","Без отбора",DATE(2017,RIGHT(LEFT(OFFSET(Лист1!$E$2,SUMIFS(Жеребьёвка!$B$4:$B$60,Жеребьёвка!$C$4:$C$60,Жеребьёвка!W$2),Жеребьёвка!$D73),5),2),LEFT(LEFT(OFFSET(Лист1!$E$2,SUMIFS(Жеребьёвка!$B$4:$B$60,Жеребьёвка!$C$4:$C$60,Жеребьёвка!W$2),Жеребьёвка!$D73),5),2))))))</f>
        <v>42814</v>
      </c>
      <c r="X73" s="119">
        <f ca="1">IF(W$2="","",IF(OFFSET(Лист1!$E$2,SUMIFS(Жеребьёвка!$B$4:$B$60,Жеребьёвка!$C$4:$C$60,Жеребьёвка!W$2),Жеребьёвка!$D73)=".","",IF(OFFSET(Лист1!$E$2,SUMIFS(Жеребьёвка!$B$4:$B$60,Жеребьёвка!$C$4:$C$60,Жеребьёвка!W$2),Жеребьёвка!$D73)="-","Введите данные",IF(OFFSET(Лист1!$E$2,SUMIFS(Жеребьёвка!$B$4:$B$60,Жеребьёвка!$C$4:$C$60,Жеребьёвка!W$2),Жеребьёвка!$D73)="Автомат","Без отбора",DATE(2017,RIGHT(RIGHT(OFFSET(Лист1!$E$2,SUMIFS(Жеребьёвка!$B$4:$B$60,Жеребьёвка!$C$4:$C$60,Жеребьёвка!W$2),Жеребьёвка!$D73),5),2),LEFT(RIGHT(OFFSET(Лист1!$E$2,SUMIFS(Жеребьёвка!$B$4:$B$60,Жеребьёвка!$C$4:$C$60,Жеребьёвка!W$2),Жеребьёвка!$D73),5),2))))))</f>
        <v>42817</v>
      </c>
      <c r="Y73" s="119">
        <f ca="1">IF(Y$2="","",IF(OFFSET(Лист1!$E$2,SUMIFS(Жеребьёвка!$B$4:$B$60,Жеребьёвка!$C$4:$C$60,Жеребьёвка!Y$2),Жеребьёвка!$D73)=".","",IF(OFFSET(Лист1!$E$2,SUMIFS(Жеребьёвка!$B$4:$B$60,Жеребьёвка!$C$4:$C$60,Жеребьёвка!Y$2),Жеребьёвка!$D73)="-","Введите данные",IF(OFFSET(Лист1!$E$2,SUMIFS(Жеребьёвка!$B$4:$B$60,Жеребьёвка!$C$4:$C$60,Жеребьёвка!Y$2),Жеребьёвка!$D73)="Автомат","Без отбора",DATE(2017,RIGHT(LEFT(OFFSET(Лист1!$E$2,SUMIFS(Жеребьёвка!$B$4:$B$60,Жеребьёвка!$C$4:$C$60,Жеребьёвка!Y$2),Жеребьёвка!$D73),5),2),LEFT(LEFT(OFFSET(Лист1!$E$2,SUMIFS(Жеребьёвка!$B$4:$B$60,Жеребьёвка!$C$4:$C$60,Жеребьёвка!Y$2),Жеребьёвка!$D73),5),2))))))</f>
        <v>42813</v>
      </c>
      <c r="Z73" s="119"/>
      <c r="AA73" s="119">
        <f ca="1">IF(AA$2="","",IF(OFFSET(Лист1!$E$2,SUMIFS(Жеребьёвка!$B$4:$B$60,Жеребьёвка!$C$4:$C$60,Жеребьёвка!AA$2),Жеребьёвка!$D73)=".","",IF(OFFSET(Лист1!$E$2,SUMIFS(Жеребьёвка!$B$4:$B$60,Жеребьёвка!$C$4:$C$60,Жеребьёвка!AA$2),Жеребьёвка!$D73)="-","Введите данные",IF(OFFSET(Лист1!$E$2,SUMIFS(Жеребьёвка!$B$4:$B$60,Жеребьёвка!$C$4:$C$60,Жеребьёвка!AA$2),Жеребьёвка!$D73)="Автомат","Без отбора",DATE(2017,RIGHT(LEFT(OFFSET(Лист1!$E$2,SUMIFS(Жеребьёвка!$B$4:$B$60,Жеребьёвка!$C$4:$C$60,Жеребьёвка!AA$2),Жеребьёвка!$D73),5),2),LEFT(LEFT(OFFSET(Лист1!$E$2,SUMIFS(Жеребьёвка!$B$4:$B$60,Жеребьёвка!$C$4:$C$60,Жеребьёвка!AA$2),Жеребьёвка!$D73),5),2))))))</f>
        <v>42809</v>
      </c>
      <c r="AB73" s="119"/>
      <c r="AC73" s="119">
        <f ca="1">IF(AC$2="","",IF(OFFSET(Лист1!$E$2,SUMIFS(Жеребьёвка!$B$4:$B$60,Жеребьёвка!$C$4:$C$60,Жеребьёвка!AC$2),Жеребьёвка!$D73)=".","",IF(OFFSET(Лист1!$E$2,SUMIFS(Жеребьёвка!$B$4:$B$60,Жеребьёвка!$C$4:$C$60,Жеребьёвка!AC$2),Жеребьёвка!$D73)="-","Введите данные",IF(OFFSET(Лист1!$E$2,SUMIFS(Жеребьёвка!$B$4:$B$60,Жеребьёвка!$C$4:$C$60,Жеребьёвка!AC$2),Жеребьёвка!$D73)="Автомат","Без отбора",DATE(2017,RIGHT(LEFT(OFFSET(Лист1!$E$2,SUMIFS(Жеребьёвка!$B$4:$B$60,Жеребьёвка!$C$4:$C$60,Жеребьёвка!AC$2),Жеребьёвка!$D73),5),2),LEFT(LEFT(OFFSET(Лист1!$E$2,SUMIFS(Жеребьёвка!$B$4:$B$60,Жеребьёвка!$C$4:$C$60,Жеребьёвка!AC$2),Жеребьёвка!$D73),5),2))))))</f>
        <v>42814</v>
      </c>
      <c r="AD73" s="119">
        <f ca="1">IF(AC$2="","",IF(OFFSET(Лист1!$E$2,SUMIFS(Жеребьёвка!$B$4:$B$60,Жеребьёвка!$C$4:$C$60,Жеребьёвка!AC$2),Жеребьёвка!$D73)=".","",IF(OFFSET(Лист1!$E$2,SUMIFS(Жеребьёвка!$B$4:$B$60,Жеребьёвка!$C$4:$C$60,Жеребьёвка!AC$2),Жеребьёвка!$D73)="-","Введите данные",IF(OFFSET(Лист1!$E$2,SUMIFS(Жеребьёвка!$B$4:$B$60,Жеребьёвка!$C$4:$C$60,Жеребьёвка!AC$2),Жеребьёвка!$D73)="Автомат","Без отбора",DATE(2017,RIGHT(RIGHT(OFFSET(Лист1!$E$2,SUMIFS(Жеребьёвка!$B$4:$B$60,Жеребьёвка!$C$4:$C$60,Жеребьёвка!AC$2),Жеребьёвка!$D73),5),2),LEFT(RIGHT(OFFSET(Лист1!$E$2,SUMIFS(Жеребьёвка!$B$4:$B$60,Жеребьёвка!$C$4:$C$60,Жеребьёвка!AC$2),Жеребьёвка!$D73),5),2))))))</f>
        <v>42817</v>
      </c>
      <c r="AE73" s="119" t="str">
        <f ca="1">IF(AE$2="","",IF(OFFSET(Лист1!$E$2,SUMIFS(Жеребьёвка!$B$4:$B$60,Жеребьёвка!$C$4:$C$60,Жеребьёвка!AE$2),Жеребьёвка!$D73)=".","",IF(OFFSET(Лист1!$E$2,SUMIFS(Жеребьёвка!$B$4:$B$60,Жеребьёвка!$C$4:$C$60,Жеребьёвка!AE$2),Жеребьёвка!$D73)="-","Введите данные",IF(OFFSET(Лист1!$E$2,SUMIFS(Жеребьёвка!$B$4:$B$60,Жеребьёвка!$C$4:$C$60,Жеребьёвка!AE$2),Жеребьёвка!$D73)="Автомат","Без отбора",DATE(2017,RIGHT(LEFT(OFFSET(Лист1!$E$2,SUMIFS(Жеребьёвка!$B$4:$B$60,Жеребьёвка!$C$4:$C$60,Жеребьёвка!AE$2),Жеребьёвка!$D73),5),2),LEFT(LEFT(OFFSET(Лист1!$E$2,SUMIFS(Жеребьёвка!$B$4:$B$60,Жеребьёвка!$C$4:$C$60,Жеребьёвка!AE$2),Жеребьёвка!$D73),5),2))))))</f>
        <v/>
      </c>
      <c r="AF73" s="119"/>
      <c r="AG73" s="119">
        <v>42813</v>
      </c>
      <c r="AH73" s="119">
        <v>42819</v>
      </c>
      <c r="AI73" s="119" t="str">
        <f ca="1">IF(AI$2="","",IF(OFFSET(Лист1!$E$2,SUMIFS(Жеребьёвка!$B$4:$B$60,Жеребьёвка!$C$4:$C$60,Жеребьёвка!AI$2),Жеребьёвка!$D73)=".","",IF(OFFSET(Лист1!$E$2,SUMIFS(Жеребьёвка!$B$4:$B$60,Жеребьёвка!$C$4:$C$60,Жеребьёвка!AI$2),Жеребьёвка!$D73)="-","Введите данные",IF(OFFSET(Лист1!$E$2,SUMIFS(Жеребьёвка!$B$4:$B$60,Жеребьёвка!$C$4:$C$60,Жеребьёвка!AI$2),Жеребьёвка!$D73)="Автомат","Без отбора",DATE(2017,RIGHT(LEFT(OFFSET(Лист1!$E$2,SUMIFS(Жеребьёвка!$B$4:$B$60,Жеребьёвка!$C$4:$C$60,Жеребьёвка!AI$2),Жеребьёвка!$D73),5),2),LEFT(LEFT(OFFSET(Лист1!$E$2,SUMIFS(Жеребьёвка!$B$4:$B$60,Жеребьёвка!$C$4:$C$60,Жеребьёвка!AI$2),Жеребьёвка!$D73),5),2))))))</f>
        <v/>
      </c>
      <c r="AJ73" s="119"/>
      <c r="AK73" s="119" t="str">
        <f ca="1">IF(AK$2="","",IF(OFFSET(Лист1!$E$2,SUMIFS(Жеребьёвка!$B$4:$B$60,Жеребьёвка!$C$4:$C$60,Жеребьёвка!AK$2),Жеребьёвка!$D73)=".","",IF(OFFSET(Лист1!$E$2,SUMIFS(Жеребьёвка!$B$4:$B$60,Жеребьёвка!$C$4:$C$60,Жеребьёвка!AK$2),Жеребьёвка!$D73)="-","Введите данные",IF(OFFSET(Лист1!$E$2,SUMIFS(Жеребьёвка!$B$4:$B$60,Жеребьёвка!$C$4:$C$60,Жеребьёвка!AK$2),Жеребьёвка!$D73)="Автомат","Без отбора",DATE(2017,RIGHT(LEFT(OFFSET(Лист1!$E$2,SUMIFS(Жеребьёвка!$B$4:$B$60,Жеребьёвка!$C$4:$C$60,Жеребьёвка!AK$2),Жеребьёвка!$D73),5),2),LEFT(LEFT(OFFSET(Лист1!$E$2,SUMIFS(Жеребьёвка!$B$4:$B$60,Жеребьёвка!$C$4:$C$60,Жеребьёвка!AK$2),Жеребьёвка!$D73),5),2))))))</f>
        <v/>
      </c>
      <c r="AL73" s="119"/>
    </row>
    <row r="74" spans="4:38" x14ac:dyDescent="0.25">
      <c r="D74" s="113">
        <v>71</v>
      </c>
      <c r="F74" s="132" t="s">
        <v>74</v>
      </c>
      <c r="G74" s="119" t="str">
        <f ca="1">IF(G$2="","",IF(OFFSET(Лист1!$E$2,SUMIFS(Жеребьёвка!$B$4:$B$60,Жеребьёвка!$C$4:$C$60,Жеребьёвка!G$2),Жеребьёвка!$D74)=".","",IF(OFFSET(Лист1!$E$2,SUMIFS(Жеребьёвка!$B$4:$B$60,Жеребьёвка!$C$4:$C$60,Жеребьёвка!G$2),Жеребьёвка!$D74)="-","Введите данные",IF(OFFSET(Лист1!$E$2,SUMIFS(Жеребьёвка!$B$4:$B$60,Жеребьёвка!$C$4:$C$60,Жеребьёвка!G$2),Жеребьёвка!$D74)="Автомат","Без отбора",DATE(2017,RIGHT(LEFT(OFFSET(Лист1!$E$2,SUMIFS(Жеребьёвка!$B$4:$B$60,Жеребьёвка!$C$4:$C$60,Жеребьёвка!G$2),Жеребьёвка!$D74),5),2),LEFT(LEFT(OFFSET(Лист1!$E$2,SUMIFS(Жеребьёвка!$B$4:$B$60,Жеребьёвка!$C$4:$C$60,Жеребьёвка!G$2),Жеребьёвка!$D74),5),2))))))</f>
        <v/>
      </c>
      <c r="H74" s="119" t="str">
        <f ca="1">IF(G$2="","",IF(OFFSET(Лист1!$E$2,SUMIFS(Жеребьёвка!$B$4:$B$60,Жеребьёвка!$C$4:$C$60,Жеребьёвка!G$2),Жеребьёвка!$D74)=".","",IF(OFFSET(Лист1!$E$2,SUMIFS(Жеребьёвка!$B$4:$B$60,Жеребьёвка!$C$4:$C$60,Жеребьёвка!G$2),Жеребьёвка!$D74)="-","Введите данные",IF(OFFSET(Лист1!$E$2,SUMIFS(Жеребьёвка!$B$4:$B$60,Жеребьёвка!$C$4:$C$60,Жеребьёвка!G$2),Жеребьёвка!$D74)="Автомат","Без отбора",DATE(2017,RIGHT(RIGHT(OFFSET(Лист1!$E$2,SUMIFS(Жеребьёвка!$B$4:$B$60,Жеребьёвка!$C$4:$C$60,Жеребьёвка!G$2),Жеребьёвка!$D74),5),2),LEFT(RIGHT(OFFSET(Лист1!$E$2,SUMIFS(Жеребьёвка!$B$4:$B$60,Жеребьёвка!$C$4:$C$60,Жеребьёвка!G$2),Жеребьёвка!$D74),5),2))))))</f>
        <v/>
      </c>
      <c r="I74" s="119" t="str">
        <f ca="1">IF(I$2="","",IF(OFFSET(Лист1!$E$2,SUMIFS(Жеребьёвка!$B$4:$B$60,Жеребьёвка!$C$4:$C$60,Жеребьёвка!I$2),Жеребьёвка!$D74)=".","",IF(OFFSET(Лист1!$E$2,SUMIFS(Жеребьёвка!$B$4:$B$60,Жеребьёвка!$C$4:$C$60,Жеребьёвка!I$2),Жеребьёвка!$D74)="-","Введите данные",IF(OFFSET(Лист1!$E$2,SUMIFS(Жеребьёвка!$B$4:$B$60,Жеребьёвка!$C$4:$C$60,Жеребьёвка!I$2),Жеребьёвка!$D74)="Автомат","Без отбора",DATE(2017,RIGHT(LEFT(OFFSET(Лист1!$E$2,SUMIFS(Жеребьёвка!$B$4:$B$60,Жеребьёвка!$C$4:$C$60,Жеребьёвка!I$2),Жеребьёвка!$D74),5),2),LEFT(LEFT(OFFSET(Лист1!$E$2,SUMIFS(Жеребьёвка!$B$4:$B$60,Жеребьёвка!$C$4:$C$60,Жеребьёвка!I$2),Жеребьёвка!$D74),5),2))))))</f>
        <v/>
      </c>
      <c r="J74" s="119" t="str">
        <f ca="1">IF(I$2="","",IF(OFFSET(Лист1!$E$2,SUMIFS(Жеребьёвка!$B$4:$B$60,Жеребьёвка!$C$4:$C$60,Жеребьёвка!I$2),Жеребьёвка!$D74)=".","",IF(OFFSET(Лист1!$E$2,SUMIFS(Жеребьёвка!$B$4:$B$60,Жеребьёвка!$C$4:$C$60,Жеребьёвка!I$2),Жеребьёвка!$D74)="-","Введите данные",IF(OFFSET(Лист1!$E$2,SUMIFS(Жеребьёвка!$B$4:$B$60,Жеребьёвка!$C$4:$C$60,Жеребьёвка!I$2),Жеребьёвка!$D74)="Автомат","Без отбора",DATE(2017,RIGHT(RIGHT(OFFSET(Лист1!$E$2,SUMIFS(Жеребьёвка!$B$4:$B$60,Жеребьёвка!$C$4:$C$60,Жеребьёвка!I$2),Жеребьёвка!$D74),5),2),LEFT(RIGHT(OFFSET(Лист1!$E$2,SUMIFS(Жеребьёвка!$B$4:$B$60,Жеребьёвка!$C$4:$C$60,Жеребьёвка!I$2),Жеребьёвка!$D74),5),2))))))</f>
        <v/>
      </c>
      <c r="K74" s="119" t="str">
        <f ca="1">IF(K$2="","",IF(OFFSET(Лист1!$E$2,SUMIFS(Жеребьёвка!$B$4:$B$60,Жеребьёвка!$C$4:$C$60,Жеребьёвка!K$2),Жеребьёвка!$D74)=".","",IF(OFFSET(Лист1!$E$2,SUMIFS(Жеребьёвка!$B$4:$B$60,Жеребьёвка!$C$4:$C$60,Жеребьёвка!K$2),Жеребьёвка!$D74)="-","Введите данные",IF(OFFSET(Лист1!$E$2,SUMIFS(Жеребьёвка!$B$4:$B$60,Жеребьёвка!$C$4:$C$60,Жеребьёвка!K$2),Жеребьёвка!$D74)="Автомат","Без отбора",DATE(2017,RIGHT(LEFT(OFFSET(Лист1!$E$2,SUMIFS(Жеребьёвка!$B$4:$B$60,Жеребьёвка!$C$4:$C$60,Жеребьёвка!K$2),Жеребьёвка!$D74),5),2),LEFT(LEFT(OFFSET(Лист1!$E$2,SUMIFS(Жеребьёвка!$B$4:$B$60,Жеребьёвка!$C$4:$C$60,Жеребьёвка!K$2),Жеребьёвка!$D74),5),2))))))</f>
        <v/>
      </c>
      <c r="L74" s="119" t="str">
        <f ca="1">IF(K$2="","",IF(OFFSET(Лист1!$E$2,SUMIFS(Жеребьёвка!$B$4:$B$60,Жеребьёвка!$C$4:$C$60,Жеребьёвка!K$2),Жеребьёвка!$D74)=".","",IF(OFFSET(Лист1!$E$2,SUMIFS(Жеребьёвка!$B$4:$B$60,Жеребьёвка!$C$4:$C$60,Жеребьёвка!K$2),Жеребьёвка!$D74)="-","Введите данные",IF(OFFSET(Лист1!$E$2,SUMIFS(Жеребьёвка!$B$4:$B$60,Жеребьёвка!$C$4:$C$60,Жеребьёвка!K$2),Жеребьёвка!$D74)="Автомат","Без отбора",DATE(2017,RIGHT(RIGHT(OFFSET(Лист1!$E$2,SUMIFS(Жеребьёвка!$B$4:$B$60,Жеребьёвка!$C$4:$C$60,Жеребьёвка!K$2),Жеребьёвка!$D74),5),2),LEFT(RIGHT(OFFSET(Лист1!$E$2,SUMIFS(Жеребьёвка!$B$4:$B$60,Жеребьёвка!$C$4:$C$60,Жеребьёвка!K$2),Жеребьёвка!$D74),5),2))))))</f>
        <v/>
      </c>
      <c r="M74" s="119" t="str">
        <f ca="1">IF(M$2="","",IF(OFFSET(Лист1!$E$2,SUMIFS(Жеребьёвка!$B$4:$B$60,Жеребьёвка!$C$4:$C$60,Жеребьёвка!M$2),Жеребьёвка!$D74)=".","",IF(OFFSET(Лист1!$E$2,SUMIFS(Жеребьёвка!$B$4:$B$60,Жеребьёвка!$C$4:$C$60,Жеребьёвка!M$2),Жеребьёвка!$D74)="-","Введите данные",IF(OFFSET(Лист1!$E$2,SUMIFS(Жеребьёвка!$B$4:$B$60,Жеребьёвка!$C$4:$C$60,Жеребьёвка!M$2),Жеребьёвка!$D74)="Автомат","Без отбора",DATE(2017,RIGHT(LEFT(OFFSET(Лист1!$E$2,SUMIFS(Жеребьёвка!$B$4:$B$60,Жеребьёвка!$C$4:$C$60,Жеребьёвка!M$2),Жеребьёвка!$D74),5),2),LEFT(LEFT(OFFSET(Лист1!$E$2,SUMIFS(Жеребьёвка!$B$4:$B$60,Жеребьёвка!$C$4:$C$60,Жеребьёвка!M$2),Жеребьёвка!$D74),5),2))))))</f>
        <v/>
      </c>
      <c r="N74" s="119" t="str">
        <f ca="1">IF(M$2="","",IF(OFFSET(Лист1!$E$2,SUMIFS(Жеребьёвка!$B$4:$B$60,Жеребьёвка!$C$4:$C$60,Жеребьёвка!M$2),Жеребьёвка!$D74)=".","",IF(OFFSET(Лист1!$E$2,SUMIFS(Жеребьёвка!$B$4:$B$60,Жеребьёвка!$C$4:$C$60,Жеребьёвка!M$2),Жеребьёвка!$D74)="-","Введите данные",IF(OFFSET(Лист1!$E$2,SUMIFS(Жеребьёвка!$B$4:$B$60,Жеребьёвка!$C$4:$C$60,Жеребьёвка!M$2),Жеребьёвка!$D74)="Автомат","Без отбора",DATE(2017,RIGHT(RIGHT(OFFSET(Лист1!$E$2,SUMIFS(Жеребьёвка!$B$4:$B$60,Жеребьёвка!$C$4:$C$60,Жеребьёвка!M$2),Жеребьёвка!$D74),5),2),LEFT(RIGHT(OFFSET(Лист1!$E$2,SUMIFS(Жеребьёвка!$B$4:$B$60,Жеребьёвка!$C$4:$C$60,Жеребьёвка!M$2),Жеребьёвка!$D74),5),2))))))</f>
        <v/>
      </c>
      <c r="O74" s="119" t="str">
        <f ca="1">IF(O$2="","",IF(OFFSET(Лист1!$E$2,SUMIFS(Жеребьёвка!$B$4:$B$60,Жеребьёвка!$C$4:$C$60,Жеребьёвка!O$2),Жеребьёвка!$D74)=".","",IF(OFFSET(Лист1!$E$2,SUMIFS(Жеребьёвка!$B$4:$B$60,Жеребьёвка!$C$4:$C$60,Жеребьёвка!O$2),Жеребьёвка!$D74)="-","Введите данные",IF(OFFSET(Лист1!$E$2,SUMIFS(Жеребьёвка!$B$4:$B$60,Жеребьёвка!$C$4:$C$60,Жеребьёвка!O$2),Жеребьёвка!$D74)="Автомат","Без отбора",DATE(2017,RIGHT(LEFT(OFFSET(Лист1!$E$2,SUMIFS(Жеребьёвка!$B$4:$B$60,Жеребьёвка!$C$4:$C$60,Жеребьёвка!O$2),Жеребьёвка!$D74),5),2),LEFT(LEFT(OFFSET(Лист1!$E$2,SUMIFS(Жеребьёвка!$B$4:$B$60,Жеребьёвка!$C$4:$C$60,Жеребьёвка!O$2),Жеребьёвка!$D74),5),2))))))</f>
        <v/>
      </c>
      <c r="P74" s="119" t="str">
        <f ca="1">IF(O$2="","",IF(OFFSET(Лист1!$E$2,SUMIFS(Жеребьёвка!$B$4:$B$60,Жеребьёвка!$C$4:$C$60,Жеребьёвка!O$2),Жеребьёвка!$D74)=".","",IF(OFFSET(Лист1!$E$2,SUMIFS(Жеребьёвка!$B$4:$B$60,Жеребьёвка!$C$4:$C$60,Жеребьёвка!O$2),Жеребьёвка!$D74)="-","Введите данные",IF(OFFSET(Лист1!$E$2,SUMIFS(Жеребьёвка!$B$4:$B$60,Жеребьёвка!$C$4:$C$60,Жеребьёвка!O$2),Жеребьёвка!$D74)="Автомат","Без отбора",DATE(2017,RIGHT(RIGHT(OFFSET(Лист1!$E$2,SUMIFS(Жеребьёвка!$B$4:$B$60,Жеребьёвка!$C$4:$C$60,Жеребьёвка!O$2),Жеребьёвка!$D74),5),2),LEFT(RIGHT(OFFSET(Лист1!$E$2,SUMIFS(Жеребьёвка!$B$4:$B$60,Жеребьёвка!$C$4:$C$60,Жеребьёвка!O$2),Жеребьёвка!$D74),5),2))))))</f>
        <v/>
      </c>
      <c r="Q74" s="119" t="str">
        <f ca="1">IF(Q$2="","",IF(OFFSET(Лист1!$E$2,SUMIFS(Жеребьёвка!$B$4:$B$60,Жеребьёвка!$C$4:$C$60,Жеребьёвка!Q$2),Жеребьёвка!$D74)=".","",IF(OFFSET(Лист1!$E$2,SUMIFS(Жеребьёвка!$B$4:$B$60,Жеребьёвка!$C$4:$C$60,Жеребьёвка!Q$2),Жеребьёвка!$D74)="-","Введите данные",IF(OFFSET(Лист1!$E$2,SUMIFS(Жеребьёвка!$B$4:$B$60,Жеребьёвка!$C$4:$C$60,Жеребьёвка!Q$2),Жеребьёвка!$D74)="Автомат","Без отбора",DATE(2017,RIGHT(LEFT(OFFSET(Лист1!$E$2,SUMIFS(Жеребьёвка!$B$4:$B$60,Жеребьёвка!$C$4:$C$60,Жеребьёвка!Q$2),Жеребьёвка!$D74),5),2),LEFT(LEFT(OFFSET(Лист1!$E$2,SUMIFS(Жеребьёвка!$B$4:$B$60,Жеребьёвка!$C$4:$C$60,Жеребьёвка!Q$2),Жеребьёвка!$D74),5),2))))))</f>
        <v/>
      </c>
      <c r="R74" s="119" t="str">
        <f ca="1">IF(Q$2="","",IF(OFFSET(Лист1!$E$2,SUMIFS(Жеребьёвка!$B$4:$B$60,Жеребьёвка!$C$4:$C$60,Жеребьёвка!Q$2),Жеребьёвка!$D74)=".","",IF(OFFSET(Лист1!$E$2,SUMIFS(Жеребьёвка!$B$4:$B$60,Жеребьёвка!$C$4:$C$60,Жеребьёвка!Q$2),Жеребьёвка!$D74)="-","Введите данные",IF(OFFSET(Лист1!$E$2,SUMIFS(Жеребьёвка!$B$4:$B$60,Жеребьёвка!$C$4:$C$60,Жеребьёвка!Q$2),Жеребьёвка!$D74)="Автомат","Без отбора",DATE(2017,RIGHT(RIGHT(OFFSET(Лист1!$E$2,SUMIFS(Жеребьёвка!$B$4:$B$60,Жеребьёвка!$C$4:$C$60,Жеребьёвка!Q$2),Жеребьёвка!$D74),5),2),LEFT(RIGHT(OFFSET(Лист1!$E$2,SUMIFS(Жеребьёвка!$B$4:$B$60,Жеребьёвка!$C$4:$C$60,Жеребьёвка!Q$2),Жеребьёвка!$D74),5),2))))))</f>
        <v/>
      </c>
      <c r="S74" s="119" t="str">
        <f ca="1">IF(S$2="","",IF(OFFSET(Лист1!$E$2,SUMIFS(Жеребьёвка!$B$4:$B$60,Жеребьёвка!$C$4:$C$60,Жеребьёвка!S$2),Жеребьёвка!$D74)=".","",IF(OFFSET(Лист1!$E$2,SUMIFS(Жеребьёвка!$B$4:$B$60,Жеребьёвка!$C$4:$C$60,Жеребьёвка!S$2),Жеребьёвка!$D74)="-","Введите данные",IF(OFFSET(Лист1!$E$2,SUMIFS(Жеребьёвка!$B$4:$B$60,Жеребьёвка!$C$4:$C$60,Жеребьёвка!S$2),Жеребьёвка!$D74)="Автомат","Без отбора",DATE(2017,RIGHT(LEFT(OFFSET(Лист1!$E$2,SUMIFS(Жеребьёвка!$B$4:$B$60,Жеребьёвка!$C$4:$C$60,Жеребьёвка!S$2),Жеребьёвка!$D74),5),2),LEFT(LEFT(OFFSET(Лист1!$E$2,SUMIFS(Жеребьёвка!$B$4:$B$60,Жеребьёвка!$C$4:$C$60,Жеребьёвка!S$2),Жеребьёвка!$D74),5),2))))))</f>
        <v/>
      </c>
      <c r="T74" s="119" t="str">
        <f ca="1">IF(S$2="","",IF(OFFSET(Лист1!$E$2,SUMIFS(Жеребьёвка!$B$4:$B$60,Жеребьёвка!$C$4:$C$60,Жеребьёвка!S$2),Жеребьёвка!$D74)=".","",IF(OFFSET(Лист1!$E$2,SUMIFS(Жеребьёвка!$B$4:$B$60,Жеребьёвка!$C$4:$C$60,Жеребьёвка!S$2),Жеребьёвка!$D74)="-","Введите данные",IF(OFFSET(Лист1!$E$2,SUMIFS(Жеребьёвка!$B$4:$B$60,Жеребьёвка!$C$4:$C$60,Жеребьёвка!S$2),Жеребьёвка!$D74)="Автомат","Без отбора",DATE(2017,RIGHT(RIGHT(OFFSET(Лист1!$E$2,SUMIFS(Жеребьёвка!$B$4:$B$60,Жеребьёвка!$C$4:$C$60,Жеребьёвка!S$2),Жеребьёвка!$D74),5),2),LEFT(RIGHT(OFFSET(Лист1!$E$2,SUMIFS(Жеребьёвка!$B$4:$B$60,Жеребьёвка!$C$4:$C$60,Жеребьёвка!S$2),Жеребьёвка!$D74),5),2))))))</f>
        <v/>
      </c>
      <c r="U74" s="134">
        <v>42815</v>
      </c>
      <c r="V74" s="134">
        <v>42818</v>
      </c>
      <c r="W74" s="119">
        <f ca="1">IF(W$2="","",IF(OFFSET(Лист1!$E$2,SUMIFS(Жеребьёвка!$B$4:$B$60,Жеребьёвка!$C$4:$C$60,Жеребьёвка!W$2),Жеребьёвка!$D74)=".","",IF(OFFSET(Лист1!$E$2,SUMIFS(Жеребьёвка!$B$4:$B$60,Жеребьёвка!$C$4:$C$60,Жеребьёвка!W$2),Жеребьёвка!$D74)="-","Введите данные",IF(OFFSET(Лист1!$E$2,SUMIFS(Жеребьёвка!$B$4:$B$60,Жеребьёвка!$C$4:$C$60,Жеребьёвка!W$2),Жеребьёвка!$D74)="Автомат","Без отбора",DATE(2017,RIGHT(LEFT(OFFSET(Лист1!$E$2,SUMIFS(Жеребьёвка!$B$4:$B$60,Жеребьёвка!$C$4:$C$60,Жеребьёвка!W$2),Жеребьёвка!$D74),5),2),LEFT(LEFT(OFFSET(Лист1!$E$2,SUMIFS(Жеребьёвка!$B$4:$B$60,Жеребьёвка!$C$4:$C$60,Жеребьёвка!W$2),Жеребьёвка!$D74),5),2))))))</f>
        <v>42814</v>
      </c>
      <c r="X74" s="119">
        <f ca="1">IF(W$2="","",IF(OFFSET(Лист1!$E$2,SUMIFS(Жеребьёвка!$B$4:$B$60,Жеребьёвка!$C$4:$C$60,Жеребьёвка!W$2),Жеребьёвка!$D74)=".","",IF(OFFSET(Лист1!$E$2,SUMIFS(Жеребьёвка!$B$4:$B$60,Жеребьёвка!$C$4:$C$60,Жеребьёвка!W$2),Жеребьёвка!$D74)="-","Введите данные",IF(OFFSET(Лист1!$E$2,SUMIFS(Жеребьёвка!$B$4:$B$60,Жеребьёвка!$C$4:$C$60,Жеребьёвка!W$2),Жеребьёвка!$D74)="Автомат","Без отбора",DATE(2017,RIGHT(RIGHT(OFFSET(Лист1!$E$2,SUMIFS(Жеребьёвка!$B$4:$B$60,Жеребьёвка!$C$4:$C$60,Жеребьёвка!W$2),Жеребьёвка!$D74),5),2),LEFT(RIGHT(OFFSET(Лист1!$E$2,SUMIFS(Жеребьёвка!$B$4:$B$60,Жеребьёвка!$C$4:$C$60,Жеребьёвка!W$2),Жеребьёвка!$D74),5),2))))))</f>
        <v>42817</v>
      </c>
      <c r="Y74" s="119">
        <f ca="1">IF(Y$2="","",IF(OFFSET(Лист1!$E$2,SUMIFS(Жеребьёвка!$B$4:$B$60,Жеребьёвка!$C$4:$C$60,Жеребьёвка!Y$2),Жеребьёвка!$D74)=".","",IF(OFFSET(Лист1!$E$2,SUMIFS(Жеребьёвка!$B$4:$B$60,Жеребьёвка!$C$4:$C$60,Жеребьёвка!Y$2),Жеребьёвка!$D74)="-","Введите данные",IF(OFFSET(Лист1!$E$2,SUMIFS(Жеребьёвка!$B$4:$B$60,Жеребьёвка!$C$4:$C$60,Жеребьёвка!Y$2),Жеребьёвка!$D74)="Автомат","Без отбора",DATE(2017,RIGHT(LEFT(OFFSET(Лист1!$E$2,SUMIFS(Жеребьёвка!$B$4:$B$60,Жеребьёвка!$C$4:$C$60,Жеребьёвка!Y$2),Жеребьёвка!$D74),5),2),LEFT(LEFT(OFFSET(Лист1!$E$2,SUMIFS(Жеребьёвка!$B$4:$B$60,Жеребьёвка!$C$4:$C$60,Жеребьёвка!Y$2),Жеребьёвка!$D74),5),2))))))</f>
        <v>42814</v>
      </c>
      <c r="Z74" s="119"/>
      <c r="AA74" s="119">
        <f ca="1">IF(AA$2="","",IF(OFFSET(Лист1!$E$2,SUMIFS(Жеребьёвка!$B$4:$B$60,Жеребьёвка!$C$4:$C$60,Жеребьёвка!AA$2),Жеребьёвка!$D74)=".","",IF(OFFSET(Лист1!$E$2,SUMIFS(Жеребьёвка!$B$4:$B$60,Жеребьёвка!$C$4:$C$60,Жеребьёвка!AA$2),Жеребьёвка!$D74)="-","Введите данные",IF(OFFSET(Лист1!$E$2,SUMIFS(Жеребьёвка!$B$4:$B$60,Жеребьёвка!$C$4:$C$60,Жеребьёвка!AA$2),Жеребьёвка!$D74)="Автомат","Без отбора",DATE(2017,RIGHT(LEFT(OFFSET(Лист1!$E$2,SUMIFS(Жеребьёвка!$B$4:$B$60,Жеребьёвка!$C$4:$C$60,Жеребьёвка!AA$2),Жеребьёвка!$D74),5),2),LEFT(LEFT(OFFSET(Лист1!$E$2,SUMIFS(Жеребьёвка!$B$4:$B$60,Жеребьёвка!$C$4:$C$60,Жеребьёвка!AA$2),Жеребьёвка!$D74),5),2))))))</f>
        <v>42809</v>
      </c>
      <c r="AB74" s="119"/>
      <c r="AC74" s="119" t="str">
        <f ca="1">IF(AC$2="","",IF(OFFSET(Лист1!$E$2,SUMIFS(Жеребьёвка!$B$4:$B$60,Жеребьёвка!$C$4:$C$60,Жеребьёвка!AC$2),Жеребьёвка!$D74)=".","",IF(OFFSET(Лист1!$E$2,SUMIFS(Жеребьёвка!$B$4:$B$60,Жеребьёвка!$C$4:$C$60,Жеребьёвка!AC$2),Жеребьёвка!$D74)="-","Введите данные",IF(OFFSET(Лист1!$E$2,SUMIFS(Жеребьёвка!$B$4:$B$60,Жеребьёвка!$C$4:$C$60,Жеребьёвка!AC$2),Жеребьёвка!$D74)="Автомат","Без отбора",DATE(2017,RIGHT(LEFT(OFFSET(Лист1!$E$2,SUMIFS(Жеребьёвка!$B$4:$B$60,Жеребьёвка!$C$4:$C$60,Жеребьёвка!AC$2),Жеребьёвка!$D74),5),2),LEFT(LEFT(OFFSET(Лист1!$E$2,SUMIFS(Жеребьёвка!$B$4:$B$60,Жеребьёвка!$C$4:$C$60,Жеребьёвка!AC$2),Жеребьёвка!$D74),5),2))))))</f>
        <v/>
      </c>
      <c r="AD74" s="119" t="str">
        <f ca="1">IF(AC$2="","",IF(OFFSET(Лист1!$E$2,SUMIFS(Жеребьёвка!$B$4:$B$60,Жеребьёвка!$C$4:$C$60,Жеребьёвка!AC$2),Жеребьёвка!$D74)=".","",IF(OFFSET(Лист1!$E$2,SUMIFS(Жеребьёвка!$B$4:$B$60,Жеребьёвка!$C$4:$C$60,Жеребьёвка!AC$2),Жеребьёвка!$D74)="-","Введите данные",IF(OFFSET(Лист1!$E$2,SUMIFS(Жеребьёвка!$B$4:$B$60,Жеребьёвка!$C$4:$C$60,Жеребьёвка!AC$2),Жеребьёвка!$D74)="Автомат","Без отбора",DATE(2017,RIGHT(RIGHT(OFFSET(Лист1!$E$2,SUMIFS(Жеребьёвка!$B$4:$B$60,Жеребьёвка!$C$4:$C$60,Жеребьёвка!AC$2),Жеребьёвка!$D74),5),2),LEFT(RIGHT(OFFSET(Лист1!$E$2,SUMIFS(Жеребьёвка!$B$4:$B$60,Жеребьёвка!$C$4:$C$60,Жеребьёвка!AC$2),Жеребьёвка!$D74),5),2))))))</f>
        <v/>
      </c>
      <c r="AE74" s="119">
        <f ca="1">IF(AE$2="","",IF(OFFSET(Лист1!$E$2,SUMIFS(Жеребьёвка!$B$4:$B$60,Жеребьёвка!$C$4:$C$60,Жеребьёвка!AE$2),Жеребьёвка!$D74)=".","",IF(OFFSET(Лист1!$E$2,SUMIFS(Жеребьёвка!$B$4:$B$60,Жеребьёвка!$C$4:$C$60,Жеребьёвка!AE$2),Жеребьёвка!$D74)="-","Введите данные",IF(OFFSET(Лист1!$E$2,SUMIFS(Жеребьёвка!$B$4:$B$60,Жеребьёвка!$C$4:$C$60,Жеребьёвка!AE$2),Жеребьёвка!$D74)="Автомат","Без отбора",DATE(2017,RIGHT(LEFT(OFFSET(Лист1!$E$2,SUMIFS(Жеребьёвка!$B$4:$B$60,Жеребьёвка!$C$4:$C$60,Жеребьёвка!AE$2),Жеребьёвка!$D74),5),2),LEFT(LEFT(OFFSET(Лист1!$E$2,SUMIFS(Жеребьёвка!$B$4:$B$60,Жеребьёвка!$C$4:$C$60,Жеребьёвка!AE$2),Жеребьёвка!$D74),5),2))))))</f>
        <v>42813</v>
      </c>
      <c r="AF74" s="119"/>
      <c r="AG74" s="119" t="str">
        <f ca="1">IF(AG$2="","",IF(OFFSET(Лист1!$E$2,SUMIFS(Жеребьёвка!$B$4:$B$60,Жеребьёвка!$C$4:$C$60,Жеребьёвка!AG$2),Жеребьёвка!$D74)=".","",IF(OFFSET(Лист1!$E$2,SUMIFS(Жеребьёвка!$B$4:$B$60,Жеребьёвка!$C$4:$C$60,Жеребьёвка!AG$2),Жеребьёвка!$D74)="-","Введите данные",IF(OFFSET(Лист1!$E$2,SUMIFS(Жеребьёвка!$B$4:$B$60,Жеребьёвка!$C$4:$C$60,Жеребьёвка!AG$2),Жеребьёвка!$D74)="Автомат","Без отбора",DATE(2017,RIGHT(LEFT(OFFSET(Лист1!$E$2,SUMIFS(Жеребьёвка!$B$4:$B$60,Жеребьёвка!$C$4:$C$60,Жеребьёвка!AG$2),Жеребьёвка!$D74),5),2),LEFT(LEFT(OFFSET(Лист1!$E$2,SUMIFS(Жеребьёвка!$B$4:$B$60,Жеребьёвка!$C$4:$C$60,Жеребьёвка!AG$2),Жеребьёвка!$D74),5),2))))))</f>
        <v/>
      </c>
      <c r="AH74" s="119" t="str">
        <f ca="1">IF(AG$2="","",IF(OFFSET(Лист1!$E$2,SUMIFS(Жеребьёвка!$B$4:$B$60,Жеребьёвка!$C$4:$C$60,Жеребьёвка!AG$2),Жеребьёвка!$D74)=".","",IF(OFFSET(Лист1!$E$2,SUMIFS(Жеребьёвка!$B$4:$B$60,Жеребьёвка!$C$4:$C$60,Жеребьёвка!AG$2),Жеребьёвка!$D74)="-","Введите данные",IF(OFFSET(Лист1!$E$2,SUMIFS(Жеребьёвка!$B$4:$B$60,Жеребьёвка!$C$4:$C$60,Жеребьёвка!AG$2),Жеребьёвка!$D74)="Автомат","Без отбора",DATE(2017,RIGHT(RIGHT(OFFSET(Лист1!$E$2,SUMIFS(Жеребьёвка!$B$4:$B$60,Жеребьёвка!$C$4:$C$60,Жеребьёвка!AG$2),Жеребьёвка!$D74),5),2),LEFT(RIGHT(OFFSET(Лист1!$E$2,SUMIFS(Жеребьёвка!$B$4:$B$60,Жеребьёвка!$C$4:$C$60,Жеребьёвка!AG$2),Жеребьёвка!$D74),5),2))))))</f>
        <v/>
      </c>
      <c r="AI74" s="119" t="str">
        <f ca="1">IF(AI$2="","",IF(OFFSET(Лист1!$E$2,SUMIFS(Жеребьёвка!$B$4:$B$60,Жеребьёвка!$C$4:$C$60,Жеребьёвка!AI$2),Жеребьёвка!$D74)=".","",IF(OFFSET(Лист1!$E$2,SUMIFS(Жеребьёвка!$B$4:$B$60,Жеребьёвка!$C$4:$C$60,Жеребьёвка!AI$2),Жеребьёвка!$D74)="-","Введите данные",IF(OFFSET(Лист1!$E$2,SUMIFS(Жеребьёвка!$B$4:$B$60,Жеребьёвка!$C$4:$C$60,Жеребьёвка!AI$2),Жеребьёвка!$D74)="Автомат","Без отбора",DATE(2017,RIGHT(LEFT(OFFSET(Лист1!$E$2,SUMIFS(Жеребьёвка!$B$4:$B$60,Жеребьёвка!$C$4:$C$60,Жеребьёвка!AI$2),Жеребьёвка!$D74),5),2),LEFT(LEFT(OFFSET(Лист1!$E$2,SUMIFS(Жеребьёвка!$B$4:$B$60,Жеребьёвка!$C$4:$C$60,Жеребьёвка!AI$2),Жеребьёвка!$D74),5),2))))))</f>
        <v/>
      </c>
      <c r="AJ74" s="119"/>
      <c r="AK74" s="119" t="str">
        <f ca="1">IF(AK$2="","",IF(OFFSET(Лист1!$E$2,SUMIFS(Жеребьёвка!$B$4:$B$60,Жеребьёвка!$C$4:$C$60,Жеребьёвка!AK$2),Жеребьёвка!$D74)=".","",IF(OFFSET(Лист1!$E$2,SUMIFS(Жеребьёвка!$B$4:$B$60,Жеребьёвка!$C$4:$C$60,Жеребьёвка!AK$2),Жеребьёвка!$D74)="-","Введите данные",IF(OFFSET(Лист1!$E$2,SUMIFS(Жеребьёвка!$B$4:$B$60,Жеребьёвка!$C$4:$C$60,Жеребьёвка!AK$2),Жеребьёвка!$D74)="Автомат","Без отбора",DATE(2017,RIGHT(LEFT(OFFSET(Лист1!$E$2,SUMIFS(Жеребьёвка!$B$4:$B$60,Жеребьёвка!$C$4:$C$60,Жеребьёвка!AK$2),Жеребьёвка!$D74),5),2),LEFT(LEFT(OFFSET(Лист1!$E$2,SUMIFS(Жеребьёвка!$B$4:$B$60,Жеребьёвка!$C$4:$C$60,Жеребьёвка!AK$2),Жеребьёвка!$D74),5),2))))))</f>
        <v/>
      </c>
      <c r="AL74" s="119"/>
    </row>
    <row r="75" spans="4:38" x14ac:dyDescent="0.25">
      <c r="D75" s="113">
        <v>72</v>
      </c>
      <c r="F75" s="132" t="s">
        <v>75</v>
      </c>
      <c r="G75" s="119" t="str">
        <f ca="1">IF(G$2="","",IF(OFFSET(Лист1!$E$2,SUMIFS(Жеребьёвка!$B$4:$B$60,Жеребьёвка!$C$4:$C$60,Жеребьёвка!G$2),Жеребьёвка!$D75)=".","",IF(OFFSET(Лист1!$E$2,SUMIFS(Жеребьёвка!$B$4:$B$60,Жеребьёвка!$C$4:$C$60,Жеребьёвка!G$2),Жеребьёвка!$D75)="-","Введите данные",IF(OFFSET(Лист1!$E$2,SUMIFS(Жеребьёвка!$B$4:$B$60,Жеребьёвка!$C$4:$C$60,Жеребьёвка!G$2),Жеребьёвка!$D75)="Автомат","Без отбора",DATE(2017,RIGHT(LEFT(OFFSET(Лист1!$E$2,SUMIFS(Жеребьёвка!$B$4:$B$60,Жеребьёвка!$C$4:$C$60,Жеребьёвка!G$2),Жеребьёвка!$D75),5),2),LEFT(LEFT(OFFSET(Лист1!$E$2,SUMIFS(Жеребьёвка!$B$4:$B$60,Жеребьёвка!$C$4:$C$60,Жеребьёвка!G$2),Жеребьёвка!$D75),5),2))))))</f>
        <v/>
      </c>
      <c r="H75" s="119" t="str">
        <f ca="1">IF(G$2="","",IF(OFFSET(Лист1!$E$2,SUMIFS(Жеребьёвка!$B$4:$B$60,Жеребьёвка!$C$4:$C$60,Жеребьёвка!G$2),Жеребьёвка!$D75)=".","",IF(OFFSET(Лист1!$E$2,SUMIFS(Жеребьёвка!$B$4:$B$60,Жеребьёвка!$C$4:$C$60,Жеребьёвка!G$2),Жеребьёвка!$D75)="-","Введите данные",IF(OFFSET(Лист1!$E$2,SUMIFS(Жеребьёвка!$B$4:$B$60,Жеребьёвка!$C$4:$C$60,Жеребьёвка!G$2),Жеребьёвка!$D75)="Автомат","Без отбора",DATE(2017,RIGHT(RIGHT(OFFSET(Лист1!$E$2,SUMIFS(Жеребьёвка!$B$4:$B$60,Жеребьёвка!$C$4:$C$60,Жеребьёвка!G$2),Жеребьёвка!$D75),5),2),LEFT(RIGHT(OFFSET(Лист1!$E$2,SUMIFS(Жеребьёвка!$B$4:$B$60,Жеребьёвка!$C$4:$C$60,Жеребьёвка!G$2),Жеребьёвка!$D75),5),2))))))</f>
        <v/>
      </c>
      <c r="I75" s="119">
        <f ca="1">IF(I$2="","",IF(OFFSET(Лист1!$E$2,SUMIFS(Жеребьёвка!$B$4:$B$60,Жеребьёвка!$C$4:$C$60,Жеребьёвка!I$2),Жеребьёвка!$D75)=".","",IF(OFFSET(Лист1!$E$2,SUMIFS(Жеребьёвка!$B$4:$B$60,Жеребьёвка!$C$4:$C$60,Жеребьёвка!I$2),Жеребьёвка!$D75)="-","Введите данные",IF(OFFSET(Лист1!$E$2,SUMIFS(Жеребьёвка!$B$4:$B$60,Жеребьёвка!$C$4:$C$60,Жеребьёвка!I$2),Жеребьёвка!$D75)="Автомат","Без отбора",DATE(2017,RIGHT(LEFT(OFFSET(Лист1!$E$2,SUMIFS(Жеребьёвка!$B$4:$B$60,Жеребьёвка!$C$4:$C$60,Жеребьёвка!I$2),Жеребьёвка!$D75),5),2),LEFT(LEFT(OFFSET(Лист1!$E$2,SUMIFS(Жеребьёвка!$B$4:$B$60,Жеребьёвка!$C$4:$C$60,Жеребьёвка!I$2),Жеребьёвка!$D75),5),2))))))</f>
        <v>42812</v>
      </c>
      <c r="J75" s="119">
        <f ca="1">IF(I$2="","",IF(OFFSET(Лист1!$E$2,SUMIFS(Жеребьёвка!$B$4:$B$60,Жеребьёвка!$C$4:$C$60,Жеребьёвка!I$2),Жеребьёвка!$D75)=".","",IF(OFFSET(Лист1!$E$2,SUMIFS(Жеребьёвка!$B$4:$B$60,Жеребьёвка!$C$4:$C$60,Жеребьёвка!I$2),Жеребьёвка!$D75)="-","Введите данные",IF(OFFSET(Лист1!$E$2,SUMIFS(Жеребьёвка!$B$4:$B$60,Жеребьёвка!$C$4:$C$60,Жеребьёвка!I$2),Жеребьёвка!$D75)="Автомат","Без отбора",DATE(2017,RIGHT(RIGHT(OFFSET(Лист1!$E$2,SUMIFS(Жеребьёвка!$B$4:$B$60,Жеребьёвка!$C$4:$C$60,Жеребьёвка!I$2),Жеребьёвка!$D75),5),2),LEFT(RIGHT(OFFSET(Лист1!$E$2,SUMIFS(Жеребьёвка!$B$4:$B$60,Жеребьёвка!$C$4:$C$60,Жеребьёвка!I$2),Жеребьёвка!$D75),5),2))))))</f>
        <v>42817</v>
      </c>
      <c r="K75" s="119" t="str">
        <f ca="1">IF(K$2="","",IF(OFFSET(Лист1!$E$2,SUMIFS(Жеребьёвка!$B$4:$B$60,Жеребьёвка!$C$4:$C$60,Жеребьёвка!K$2),Жеребьёвка!$D75)=".","",IF(OFFSET(Лист1!$E$2,SUMIFS(Жеребьёвка!$B$4:$B$60,Жеребьёвка!$C$4:$C$60,Жеребьёвка!K$2),Жеребьёвка!$D75)="-","Введите данные",IF(OFFSET(Лист1!$E$2,SUMIFS(Жеребьёвка!$B$4:$B$60,Жеребьёвка!$C$4:$C$60,Жеребьёвка!K$2),Жеребьёвка!$D75)="Автомат","Без отбора",DATE(2017,RIGHT(LEFT(OFFSET(Лист1!$E$2,SUMIFS(Жеребьёвка!$B$4:$B$60,Жеребьёвка!$C$4:$C$60,Жеребьёвка!K$2),Жеребьёвка!$D75),5),2),LEFT(LEFT(OFFSET(Лист1!$E$2,SUMIFS(Жеребьёвка!$B$4:$B$60,Жеребьёвка!$C$4:$C$60,Жеребьёвка!K$2),Жеребьёвка!$D75),5),2))))))</f>
        <v/>
      </c>
      <c r="L75" s="119" t="str">
        <f ca="1">IF(K$2="","",IF(OFFSET(Лист1!$E$2,SUMIFS(Жеребьёвка!$B$4:$B$60,Жеребьёвка!$C$4:$C$60,Жеребьёвка!K$2),Жеребьёвка!$D75)=".","",IF(OFFSET(Лист1!$E$2,SUMIFS(Жеребьёвка!$B$4:$B$60,Жеребьёвка!$C$4:$C$60,Жеребьёвка!K$2),Жеребьёвка!$D75)="-","Введите данные",IF(OFFSET(Лист1!$E$2,SUMIFS(Жеребьёвка!$B$4:$B$60,Жеребьёвка!$C$4:$C$60,Жеребьёвка!K$2),Жеребьёвка!$D75)="Автомат","Без отбора",DATE(2017,RIGHT(RIGHT(OFFSET(Лист1!$E$2,SUMIFS(Жеребьёвка!$B$4:$B$60,Жеребьёвка!$C$4:$C$60,Жеребьёвка!K$2),Жеребьёвка!$D75),5),2),LEFT(RIGHT(OFFSET(Лист1!$E$2,SUMIFS(Жеребьёвка!$B$4:$B$60,Жеребьёвка!$C$4:$C$60,Жеребьёвка!K$2),Жеребьёвка!$D75),5),2))))))</f>
        <v/>
      </c>
      <c r="M75" s="119" t="str">
        <f ca="1">IF(M$2="","",IF(OFFSET(Лист1!$E$2,SUMIFS(Жеребьёвка!$B$4:$B$60,Жеребьёвка!$C$4:$C$60,Жеребьёвка!M$2),Жеребьёвка!$D75)=".","",IF(OFFSET(Лист1!$E$2,SUMIFS(Жеребьёвка!$B$4:$B$60,Жеребьёвка!$C$4:$C$60,Жеребьёвка!M$2),Жеребьёвка!$D75)="-","Введите данные",IF(OFFSET(Лист1!$E$2,SUMIFS(Жеребьёвка!$B$4:$B$60,Жеребьёвка!$C$4:$C$60,Жеребьёвка!M$2),Жеребьёвка!$D75)="Автомат","Без отбора",DATE(2017,RIGHT(LEFT(OFFSET(Лист1!$E$2,SUMIFS(Жеребьёвка!$B$4:$B$60,Жеребьёвка!$C$4:$C$60,Жеребьёвка!M$2),Жеребьёвка!$D75),5),2),LEFT(LEFT(OFFSET(Лист1!$E$2,SUMIFS(Жеребьёвка!$B$4:$B$60,Жеребьёвка!$C$4:$C$60,Жеребьёвка!M$2),Жеребьёвка!$D75),5),2))))))</f>
        <v/>
      </c>
      <c r="N75" s="119" t="str">
        <f ca="1">IF(M$2="","",IF(OFFSET(Лист1!$E$2,SUMIFS(Жеребьёвка!$B$4:$B$60,Жеребьёвка!$C$4:$C$60,Жеребьёвка!M$2),Жеребьёвка!$D75)=".","",IF(OFFSET(Лист1!$E$2,SUMIFS(Жеребьёвка!$B$4:$B$60,Жеребьёвка!$C$4:$C$60,Жеребьёвка!M$2),Жеребьёвка!$D75)="-","Введите данные",IF(OFFSET(Лист1!$E$2,SUMIFS(Жеребьёвка!$B$4:$B$60,Жеребьёвка!$C$4:$C$60,Жеребьёвка!M$2),Жеребьёвка!$D75)="Автомат","Без отбора",DATE(2017,RIGHT(RIGHT(OFFSET(Лист1!$E$2,SUMIFS(Жеребьёвка!$B$4:$B$60,Жеребьёвка!$C$4:$C$60,Жеребьёвка!M$2),Жеребьёвка!$D75),5),2),LEFT(RIGHT(OFFSET(Лист1!$E$2,SUMIFS(Жеребьёвка!$B$4:$B$60,Жеребьёвка!$C$4:$C$60,Жеребьёвка!M$2),Жеребьёвка!$D75),5),2))))))</f>
        <v/>
      </c>
      <c r="O75" s="119" t="str">
        <f ca="1">IF(O$2="","",IF(OFFSET(Лист1!$E$2,SUMIFS(Жеребьёвка!$B$4:$B$60,Жеребьёвка!$C$4:$C$60,Жеребьёвка!O$2),Жеребьёвка!$D75)=".","",IF(OFFSET(Лист1!$E$2,SUMIFS(Жеребьёвка!$B$4:$B$60,Жеребьёвка!$C$4:$C$60,Жеребьёвка!O$2),Жеребьёвка!$D75)="-","Введите данные",IF(OFFSET(Лист1!$E$2,SUMIFS(Жеребьёвка!$B$4:$B$60,Жеребьёвка!$C$4:$C$60,Жеребьёвка!O$2),Жеребьёвка!$D75)="Автомат","Без отбора",DATE(2017,RIGHT(LEFT(OFFSET(Лист1!$E$2,SUMIFS(Жеребьёвка!$B$4:$B$60,Жеребьёвка!$C$4:$C$60,Жеребьёвка!O$2),Жеребьёвка!$D75),5),2),LEFT(LEFT(OFFSET(Лист1!$E$2,SUMIFS(Жеребьёвка!$B$4:$B$60,Жеребьёвка!$C$4:$C$60,Жеребьёвка!O$2),Жеребьёвка!$D75),5),2))))))</f>
        <v/>
      </c>
      <c r="P75" s="119" t="str">
        <f ca="1">IF(O$2="","",IF(OFFSET(Лист1!$E$2,SUMIFS(Жеребьёвка!$B$4:$B$60,Жеребьёвка!$C$4:$C$60,Жеребьёвка!O$2),Жеребьёвка!$D75)=".","",IF(OFFSET(Лист1!$E$2,SUMIFS(Жеребьёвка!$B$4:$B$60,Жеребьёвка!$C$4:$C$60,Жеребьёвка!O$2),Жеребьёвка!$D75)="-","Введите данные",IF(OFFSET(Лист1!$E$2,SUMIFS(Жеребьёвка!$B$4:$B$60,Жеребьёвка!$C$4:$C$60,Жеребьёвка!O$2),Жеребьёвка!$D75)="Автомат","Без отбора",DATE(2017,RIGHT(RIGHT(OFFSET(Лист1!$E$2,SUMIFS(Жеребьёвка!$B$4:$B$60,Жеребьёвка!$C$4:$C$60,Жеребьёвка!O$2),Жеребьёвка!$D75),5),2),LEFT(RIGHT(OFFSET(Лист1!$E$2,SUMIFS(Жеребьёвка!$B$4:$B$60,Жеребьёвка!$C$4:$C$60,Жеребьёвка!O$2),Жеребьёвка!$D75),5),2))))))</f>
        <v/>
      </c>
      <c r="Q75" s="119">
        <f ca="1">IF(Q$2="","",IF(OFFSET(Лист1!$E$2,SUMIFS(Жеребьёвка!$B$4:$B$60,Жеребьёвка!$C$4:$C$60,Жеребьёвка!Q$2),Жеребьёвка!$D75)=".","",IF(OFFSET(Лист1!$E$2,SUMIFS(Жеребьёвка!$B$4:$B$60,Жеребьёвка!$C$4:$C$60,Жеребьёвка!Q$2),Жеребьёвка!$D75)="-","Введите данные",IF(OFFSET(Лист1!$E$2,SUMIFS(Жеребьёвка!$B$4:$B$60,Жеребьёвка!$C$4:$C$60,Жеребьёвка!Q$2),Жеребьёвка!$D75)="Автомат","Без отбора",DATE(2017,RIGHT(LEFT(OFFSET(Лист1!$E$2,SUMIFS(Жеребьёвка!$B$4:$B$60,Жеребьёвка!$C$4:$C$60,Жеребьёвка!Q$2),Жеребьёвка!$D75),5),2),LEFT(LEFT(OFFSET(Лист1!$E$2,SUMIFS(Жеребьёвка!$B$4:$B$60,Жеребьёвка!$C$4:$C$60,Жеребьёвка!Q$2),Жеребьёвка!$D75),5),2))))))</f>
        <v>42812</v>
      </c>
      <c r="R75" s="119">
        <f ca="1">IF(Q$2="","",IF(OFFSET(Лист1!$E$2,SUMIFS(Жеребьёвка!$B$4:$B$60,Жеребьёвка!$C$4:$C$60,Жеребьёвка!Q$2),Жеребьёвка!$D75)=".","",IF(OFFSET(Лист1!$E$2,SUMIFS(Жеребьёвка!$B$4:$B$60,Жеребьёвка!$C$4:$C$60,Жеребьёвка!Q$2),Жеребьёвка!$D75)="-","Введите данные",IF(OFFSET(Лист1!$E$2,SUMIFS(Жеребьёвка!$B$4:$B$60,Жеребьёвка!$C$4:$C$60,Жеребьёвка!Q$2),Жеребьёвка!$D75)="Автомат","Без отбора",DATE(2017,RIGHT(RIGHT(OFFSET(Лист1!$E$2,SUMIFS(Жеребьёвка!$B$4:$B$60,Жеребьёвка!$C$4:$C$60,Жеребьёвка!Q$2),Жеребьёвка!$D75),5),2),LEFT(RIGHT(OFFSET(Лист1!$E$2,SUMIFS(Жеребьёвка!$B$4:$B$60,Жеребьёвка!$C$4:$C$60,Жеребьёвка!Q$2),Жеребьёвка!$D75),5),2))))))</f>
        <v>42819</v>
      </c>
      <c r="S75" s="119" t="str">
        <f ca="1">IF(S$2="","",IF(OFFSET(Лист1!$E$2,SUMIFS(Жеребьёвка!$B$4:$B$60,Жеребьёвка!$C$4:$C$60,Жеребьёвка!S$2),Жеребьёвка!$D75)=".","",IF(OFFSET(Лист1!$E$2,SUMIFS(Жеребьёвка!$B$4:$B$60,Жеребьёвка!$C$4:$C$60,Жеребьёвка!S$2),Жеребьёвка!$D75)="-","Введите данные",IF(OFFSET(Лист1!$E$2,SUMIFS(Жеребьёвка!$B$4:$B$60,Жеребьёвка!$C$4:$C$60,Жеребьёвка!S$2),Жеребьёвка!$D75)="Автомат","Без отбора",DATE(2017,RIGHT(LEFT(OFFSET(Лист1!$E$2,SUMIFS(Жеребьёвка!$B$4:$B$60,Жеребьёвка!$C$4:$C$60,Жеребьёвка!S$2),Жеребьёвка!$D75),5),2),LEFT(LEFT(OFFSET(Лист1!$E$2,SUMIFS(Жеребьёвка!$B$4:$B$60,Жеребьёвка!$C$4:$C$60,Жеребьёвка!S$2),Жеребьёвка!$D75),5),2))))))</f>
        <v/>
      </c>
      <c r="T75" s="119" t="str">
        <f ca="1">IF(S$2="","",IF(OFFSET(Лист1!$E$2,SUMIFS(Жеребьёвка!$B$4:$B$60,Жеребьёвка!$C$4:$C$60,Жеребьёвка!S$2),Жеребьёвка!$D75)=".","",IF(OFFSET(Лист1!$E$2,SUMIFS(Жеребьёвка!$B$4:$B$60,Жеребьёвка!$C$4:$C$60,Жеребьёвка!S$2),Жеребьёвка!$D75)="-","Введите данные",IF(OFFSET(Лист1!$E$2,SUMIFS(Жеребьёвка!$B$4:$B$60,Жеребьёвка!$C$4:$C$60,Жеребьёвка!S$2),Жеребьёвка!$D75)="Автомат","Без отбора",DATE(2017,RIGHT(RIGHT(OFFSET(Лист1!$E$2,SUMIFS(Жеребьёвка!$B$4:$B$60,Жеребьёвка!$C$4:$C$60,Жеребьёвка!S$2),Жеребьёвка!$D75),5),2),LEFT(RIGHT(OFFSET(Лист1!$E$2,SUMIFS(Жеребьёвка!$B$4:$B$60,Жеребьёвка!$C$4:$C$60,Жеребьёвка!S$2),Жеребьёвка!$D75),5),2))))))</f>
        <v/>
      </c>
      <c r="U75" s="134"/>
      <c r="V75" s="134"/>
      <c r="W75" s="119" t="str">
        <f ca="1">IF(W$2="","",IF(OFFSET(Лист1!$E$2,SUMIFS(Жеребьёвка!$B$4:$B$60,Жеребьёвка!$C$4:$C$60,Жеребьёвка!W$2),Жеребьёвка!$D75)=".","",IF(OFFSET(Лист1!$E$2,SUMIFS(Жеребьёвка!$B$4:$B$60,Жеребьёвка!$C$4:$C$60,Жеребьёвка!W$2),Жеребьёвка!$D75)="-","Введите данные",IF(OFFSET(Лист1!$E$2,SUMIFS(Жеребьёвка!$B$4:$B$60,Жеребьёвка!$C$4:$C$60,Жеребьёвка!W$2),Жеребьёвка!$D75)="Автомат","Без отбора",DATE(2017,RIGHT(LEFT(OFFSET(Лист1!$E$2,SUMIFS(Жеребьёвка!$B$4:$B$60,Жеребьёвка!$C$4:$C$60,Жеребьёвка!W$2),Жеребьёвка!$D75),5),2),LEFT(LEFT(OFFSET(Лист1!$E$2,SUMIFS(Жеребьёвка!$B$4:$B$60,Жеребьёвка!$C$4:$C$60,Жеребьёвка!W$2),Жеребьёвка!$D75),5),2))))))</f>
        <v/>
      </c>
      <c r="X75" s="119" t="str">
        <f ca="1">IF(W$2="","",IF(OFFSET(Лист1!$E$2,SUMIFS(Жеребьёвка!$B$4:$B$60,Жеребьёвка!$C$4:$C$60,Жеребьёвка!W$2),Жеребьёвка!$D75)=".","",IF(OFFSET(Лист1!$E$2,SUMIFS(Жеребьёвка!$B$4:$B$60,Жеребьёвка!$C$4:$C$60,Жеребьёвка!W$2),Жеребьёвка!$D75)="-","Введите данные",IF(OFFSET(Лист1!$E$2,SUMIFS(Жеребьёвка!$B$4:$B$60,Жеребьёвка!$C$4:$C$60,Жеребьёвка!W$2),Жеребьёвка!$D75)="Автомат","Без отбора",DATE(2017,RIGHT(RIGHT(OFFSET(Лист1!$E$2,SUMIFS(Жеребьёвка!$B$4:$B$60,Жеребьёвка!$C$4:$C$60,Жеребьёвка!W$2),Жеребьёвка!$D75),5),2),LEFT(RIGHT(OFFSET(Лист1!$E$2,SUMIFS(Жеребьёвка!$B$4:$B$60,Жеребьёвка!$C$4:$C$60,Жеребьёвка!W$2),Жеребьёвка!$D75),5),2))))))</f>
        <v/>
      </c>
      <c r="Y75" s="119" t="str">
        <f ca="1">IF(Y$2="","",IF(OFFSET(Лист1!$E$2,SUMIFS(Жеребьёвка!$B$4:$B$60,Жеребьёвка!$C$4:$C$60,Жеребьёвка!Y$2),Жеребьёвка!$D75)=".","",IF(OFFSET(Лист1!$E$2,SUMIFS(Жеребьёвка!$B$4:$B$60,Жеребьёвка!$C$4:$C$60,Жеребьёвка!Y$2),Жеребьёвка!$D75)="-","Введите данные",IF(OFFSET(Лист1!$E$2,SUMIFS(Жеребьёвка!$B$4:$B$60,Жеребьёвка!$C$4:$C$60,Жеребьёвка!Y$2),Жеребьёвка!$D75)="Автомат","Без отбора",DATE(2017,RIGHT(LEFT(OFFSET(Лист1!$E$2,SUMIFS(Жеребьёвка!$B$4:$B$60,Жеребьёвка!$C$4:$C$60,Жеребьёвка!Y$2),Жеребьёвка!$D75),5),2),LEFT(LEFT(OFFSET(Лист1!$E$2,SUMIFS(Жеребьёвка!$B$4:$B$60,Жеребьёвка!$C$4:$C$60,Жеребьёвка!Y$2),Жеребьёвка!$D75),5),2))))))</f>
        <v/>
      </c>
      <c r="Z75" s="119"/>
      <c r="AA75" s="119" t="str">
        <f ca="1">IF(AA$2="","",IF(OFFSET(Лист1!$E$2,SUMIFS(Жеребьёвка!$B$4:$B$60,Жеребьёвка!$C$4:$C$60,Жеребьёвка!AA$2),Жеребьёвка!$D75)=".","",IF(OFFSET(Лист1!$E$2,SUMIFS(Жеребьёвка!$B$4:$B$60,Жеребьёвка!$C$4:$C$60,Жеребьёвка!AA$2),Жеребьёвка!$D75)="-","Введите данные",IF(OFFSET(Лист1!$E$2,SUMIFS(Жеребьёвка!$B$4:$B$60,Жеребьёвка!$C$4:$C$60,Жеребьёвка!AA$2),Жеребьёвка!$D75)="Автомат","Без отбора",DATE(2017,RIGHT(LEFT(OFFSET(Лист1!$E$2,SUMIFS(Жеребьёвка!$B$4:$B$60,Жеребьёвка!$C$4:$C$60,Жеребьёвка!AA$2),Жеребьёвка!$D75),5),2),LEFT(LEFT(OFFSET(Лист1!$E$2,SUMIFS(Жеребьёвка!$B$4:$B$60,Жеребьёвка!$C$4:$C$60,Жеребьёвка!AA$2),Жеребьёвка!$D75),5),2))))))</f>
        <v/>
      </c>
      <c r="AB75" s="119"/>
      <c r="AC75" s="119" t="str">
        <f ca="1">IF(AC$2="","",IF(OFFSET(Лист1!$E$2,SUMIFS(Жеребьёвка!$B$4:$B$60,Жеребьёвка!$C$4:$C$60,Жеребьёвка!AC$2),Жеребьёвка!$D75)=".","",IF(OFFSET(Лист1!$E$2,SUMIFS(Жеребьёвка!$B$4:$B$60,Жеребьёвка!$C$4:$C$60,Жеребьёвка!AC$2),Жеребьёвка!$D75)="-","Введите данные",IF(OFFSET(Лист1!$E$2,SUMIFS(Жеребьёвка!$B$4:$B$60,Жеребьёвка!$C$4:$C$60,Жеребьёвка!AC$2),Жеребьёвка!$D75)="Автомат","Без отбора",DATE(2017,RIGHT(LEFT(OFFSET(Лист1!$E$2,SUMIFS(Жеребьёвка!$B$4:$B$60,Жеребьёвка!$C$4:$C$60,Жеребьёвка!AC$2),Жеребьёвка!$D75),5),2),LEFT(LEFT(OFFSET(Лист1!$E$2,SUMIFS(Жеребьёвка!$B$4:$B$60,Жеребьёвка!$C$4:$C$60,Жеребьёвка!AC$2),Жеребьёвка!$D75),5),2))))))</f>
        <v/>
      </c>
      <c r="AD75" s="119" t="str">
        <f ca="1">IF(AC$2="","",IF(OFFSET(Лист1!$E$2,SUMIFS(Жеребьёвка!$B$4:$B$60,Жеребьёвка!$C$4:$C$60,Жеребьёвка!AC$2),Жеребьёвка!$D75)=".","",IF(OFFSET(Лист1!$E$2,SUMIFS(Жеребьёвка!$B$4:$B$60,Жеребьёвка!$C$4:$C$60,Жеребьёвка!AC$2),Жеребьёвка!$D75)="-","Введите данные",IF(OFFSET(Лист1!$E$2,SUMIFS(Жеребьёвка!$B$4:$B$60,Жеребьёвка!$C$4:$C$60,Жеребьёвка!AC$2),Жеребьёвка!$D75)="Автомат","Без отбора",DATE(2017,RIGHT(RIGHT(OFFSET(Лист1!$E$2,SUMIFS(Жеребьёвка!$B$4:$B$60,Жеребьёвка!$C$4:$C$60,Жеребьёвка!AC$2),Жеребьёвка!$D75),5),2),LEFT(RIGHT(OFFSET(Лист1!$E$2,SUMIFS(Жеребьёвка!$B$4:$B$60,Жеребьёвка!$C$4:$C$60,Жеребьёвка!AC$2),Жеребьёвка!$D75),5),2))))))</f>
        <v/>
      </c>
      <c r="AE75" s="119">
        <f ca="1">IF(AE$2="","",IF(OFFSET(Лист1!$E$2,SUMIFS(Жеребьёвка!$B$4:$B$60,Жеребьёвка!$C$4:$C$60,Жеребьёвка!AE$2),Жеребьёвка!$D75)=".","",IF(OFFSET(Лист1!$E$2,SUMIFS(Жеребьёвка!$B$4:$B$60,Жеребьёвка!$C$4:$C$60,Жеребьёвка!AE$2),Жеребьёвка!$D75)="-","Введите данные",IF(OFFSET(Лист1!$E$2,SUMIFS(Жеребьёвка!$B$4:$B$60,Жеребьёвка!$C$4:$C$60,Жеребьёвка!AE$2),Жеребьёвка!$D75)="Автомат","Без отбора",DATE(2017,RIGHT(LEFT(OFFSET(Лист1!$E$2,SUMIFS(Жеребьёвка!$B$4:$B$60,Жеребьёвка!$C$4:$C$60,Жеребьёвка!AE$2),Жеребьёвка!$D75),5),2),LEFT(LEFT(OFFSET(Лист1!$E$2,SUMIFS(Жеребьёвка!$B$4:$B$60,Жеребьёвка!$C$4:$C$60,Жеребьёвка!AE$2),Жеребьёвка!$D75),5),2))))))</f>
        <v>42813</v>
      </c>
      <c r="AF75" s="119"/>
      <c r="AG75" s="119" t="str">
        <f ca="1">IF(AG$2="","",IF(OFFSET(Лист1!$E$2,SUMIFS(Жеребьёвка!$B$4:$B$60,Жеребьёвка!$C$4:$C$60,Жеребьёвка!AG$2),Жеребьёвка!$D75)=".","",IF(OFFSET(Лист1!$E$2,SUMIFS(Жеребьёвка!$B$4:$B$60,Жеребьёвка!$C$4:$C$60,Жеребьёвка!AG$2),Жеребьёвка!$D75)="-","Введите данные",IF(OFFSET(Лист1!$E$2,SUMIFS(Жеребьёвка!$B$4:$B$60,Жеребьёвка!$C$4:$C$60,Жеребьёвка!AG$2),Жеребьёвка!$D75)="Автомат","Без отбора",DATE(2017,RIGHT(LEFT(OFFSET(Лист1!$E$2,SUMIFS(Жеребьёвка!$B$4:$B$60,Жеребьёвка!$C$4:$C$60,Жеребьёвка!AG$2),Жеребьёвка!$D75),5),2),LEFT(LEFT(OFFSET(Лист1!$E$2,SUMIFS(Жеребьёвка!$B$4:$B$60,Жеребьёвка!$C$4:$C$60,Жеребьёвка!AG$2),Жеребьёвка!$D75),5),2))))))</f>
        <v/>
      </c>
      <c r="AH75" s="119" t="str">
        <f ca="1">IF(AG$2="","",IF(OFFSET(Лист1!$E$2,SUMIFS(Жеребьёвка!$B$4:$B$60,Жеребьёвка!$C$4:$C$60,Жеребьёвка!AG$2),Жеребьёвка!$D75)=".","",IF(OFFSET(Лист1!$E$2,SUMIFS(Жеребьёвка!$B$4:$B$60,Жеребьёвка!$C$4:$C$60,Жеребьёвка!AG$2),Жеребьёвка!$D75)="-","Введите данные",IF(OFFSET(Лист1!$E$2,SUMIFS(Жеребьёвка!$B$4:$B$60,Жеребьёвка!$C$4:$C$60,Жеребьёвка!AG$2),Жеребьёвка!$D75)="Автомат","Без отбора",DATE(2017,RIGHT(RIGHT(OFFSET(Лист1!$E$2,SUMIFS(Жеребьёвка!$B$4:$B$60,Жеребьёвка!$C$4:$C$60,Жеребьёвка!AG$2),Жеребьёвка!$D75),5),2),LEFT(RIGHT(OFFSET(Лист1!$E$2,SUMIFS(Жеребьёвка!$B$4:$B$60,Жеребьёвка!$C$4:$C$60,Жеребьёвка!AG$2),Жеребьёвка!$D75),5),2))))))</f>
        <v/>
      </c>
      <c r="AI75" s="119" t="str">
        <f ca="1">IF(AI$2="","",IF(OFFSET(Лист1!$E$2,SUMIFS(Жеребьёвка!$B$4:$B$60,Жеребьёвка!$C$4:$C$60,Жеребьёвка!AI$2),Жеребьёвка!$D75)=".","",IF(OFFSET(Лист1!$E$2,SUMIFS(Жеребьёвка!$B$4:$B$60,Жеребьёвка!$C$4:$C$60,Жеребьёвка!AI$2),Жеребьёвка!$D75)="-","Введите данные",IF(OFFSET(Лист1!$E$2,SUMIFS(Жеребьёвка!$B$4:$B$60,Жеребьёвка!$C$4:$C$60,Жеребьёвка!AI$2),Жеребьёвка!$D75)="Автомат","Без отбора",DATE(2017,RIGHT(LEFT(OFFSET(Лист1!$E$2,SUMIFS(Жеребьёвка!$B$4:$B$60,Жеребьёвка!$C$4:$C$60,Жеребьёвка!AI$2),Жеребьёвка!$D75),5),2),LEFT(LEFT(OFFSET(Лист1!$E$2,SUMIFS(Жеребьёвка!$B$4:$B$60,Жеребьёвка!$C$4:$C$60,Жеребьёвка!AI$2),Жеребьёвка!$D75),5),2))))))</f>
        <v/>
      </c>
      <c r="AJ75" s="119"/>
      <c r="AK75" s="119" t="str">
        <f ca="1">IF(AK$2="","",IF(OFFSET(Лист1!$E$2,SUMIFS(Жеребьёвка!$B$4:$B$60,Жеребьёвка!$C$4:$C$60,Жеребьёвка!AK$2),Жеребьёвка!$D75)=".","",IF(OFFSET(Лист1!$E$2,SUMIFS(Жеребьёвка!$B$4:$B$60,Жеребьёвка!$C$4:$C$60,Жеребьёвка!AK$2),Жеребьёвка!$D75)="-","Введите данные",IF(OFFSET(Лист1!$E$2,SUMIFS(Жеребьёвка!$B$4:$B$60,Жеребьёвка!$C$4:$C$60,Жеребьёвка!AK$2),Жеребьёвка!$D75)="Автомат","Без отбора",DATE(2017,RIGHT(LEFT(OFFSET(Лист1!$E$2,SUMIFS(Жеребьёвка!$B$4:$B$60,Жеребьёвка!$C$4:$C$60,Жеребьёвка!AK$2),Жеребьёвка!$D75),5),2),LEFT(LEFT(OFFSET(Лист1!$E$2,SUMIFS(Жеребьёвка!$B$4:$B$60,Жеребьёвка!$C$4:$C$60,Жеребьёвка!AK$2),Жеребьёвка!$D75),5),2))))))</f>
        <v/>
      </c>
      <c r="AL75" s="119"/>
    </row>
    <row r="76" spans="4:38" x14ac:dyDescent="0.25">
      <c r="D76" s="113">
        <v>73</v>
      </c>
      <c r="F76" s="132" t="s">
        <v>76</v>
      </c>
      <c r="G76" s="119" t="str">
        <f ca="1">IF(G$2="","",IF(OFFSET(Лист1!$E$2,SUMIFS(Жеребьёвка!$B$4:$B$60,Жеребьёвка!$C$4:$C$60,Жеребьёвка!G$2),Жеребьёвка!$D76)=".","",IF(OFFSET(Лист1!$E$2,SUMIFS(Жеребьёвка!$B$4:$B$60,Жеребьёвка!$C$4:$C$60,Жеребьёвка!G$2),Жеребьёвка!$D76)="-","Введите данные",IF(OFFSET(Лист1!$E$2,SUMIFS(Жеребьёвка!$B$4:$B$60,Жеребьёвка!$C$4:$C$60,Жеребьёвка!G$2),Жеребьёвка!$D76)="Автомат","Без отбора",DATE(2017,RIGHT(LEFT(OFFSET(Лист1!$E$2,SUMIFS(Жеребьёвка!$B$4:$B$60,Жеребьёвка!$C$4:$C$60,Жеребьёвка!G$2),Жеребьёвка!$D76),5),2),LEFT(LEFT(OFFSET(Лист1!$E$2,SUMIFS(Жеребьёвка!$B$4:$B$60,Жеребьёвка!$C$4:$C$60,Жеребьёвка!G$2),Жеребьёвка!$D76),5),2))))))</f>
        <v/>
      </c>
      <c r="H76" s="119" t="str">
        <f ca="1">IF(G$2="","",IF(OFFSET(Лист1!$E$2,SUMIFS(Жеребьёвка!$B$4:$B$60,Жеребьёвка!$C$4:$C$60,Жеребьёвка!G$2),Жеребьёвка!$D76)=".","",IF(OFFSET(Лист1!$E$2,SUMIFS(Жеребьёвка!$B$4:$B$60,Жеребьёвка!$C$4:$C$60,Жеребьёвка!G$2),Жеребьёвка!$D76)="-","Введите данные",IF(OFFSET(Лист1!$E$2,SUMIFS(Жеребьёвка!$B$4:$B$60,Жеребьёвка!$C$4:$C$60,Жеребьёвка!G$2),Жеребьёвка!$D76)="Автомат","Без отбора",DATE(2017,RIGHT(RIGHT(OFFSET(Лист1!$E$2,SUMIFS(Жеребьёвка!$B$4:$B$60,Жеребьёвка!$C$4:$C$60,Жеребьёвка!G$2),Жеребьёвка!$D76),5),2),LEFT(RIGHT(OFFSET(Лист1!$E$2,SUMIFS(Жеребьёвка!$B$4:$B$60,Жеребьёвка!$C$4:$C$60,Жеребьёвка!G$2),Жеребьёвка!$D76),5),2))))))</f>
        <v/>
      </c>
      <c r="I76" s="119" t="str">
        <f ca="1">IF(I$2="","",IF(OFFSET(Лист1!$E$2,SUMIFS(Жеребьёвка!$B$4:$B$60,Жеребьёвка!$C$4:$C$60,Жеребьёвка!I$2),Жеребьёвка!$D76)=".","",IF(OFFSET(Лист1!$E$2,SUMIFS(Жеребьёвка!$B$4:$B$60,Жеребьёвка!$C$4:$C$60,Жеребьёвка!I$2),Жеребьёвка!$D76)="-","Введите данные",IF(OFFSET(Лист1!$E$2,SUMIFS(Жеребьёвка!$B$4:$B$60,Жеребьёвка!$C$4:$C$60,Жеребьёвка!I$2),Жеребьёвка!$D76)="Автомат","Без отбора",DATE(2017,RIGHT(LEFT(OFFSET(Лист1!$E$2,SUMIFS(Жеребьёвка!$B$4:$B$60,Жеребьёвка!$C$4:$C$60,Жеребьёвка!I$2),Жеребьёвка!$D76),5),2),LEFT(LEFT(OFFSET(Лист1!$E$2,SUMIFS(Жеребьёвка!$B$4:$B$60,Жеребьёвка!$C$4:$C$60,Жеребьёвка!I$2),Жеребьёвка!$D76),5),2))))))</f>
        <v/>
      </c>
      <c r="J76" s="119" t="str">
        <f ca="1">IF(I$2="","",IF(OFFSET(Лист1!$E$2,SUMIFS(Жеребьёвка!$B$4:$B$60,Жеребьёвка!$C$4:$C$60,Жеребьёвка!I$2),Жеребьёвка!$D76)=".","",IF(OFFSET(Лист1!$E$2,SUMIFS(Жеребьёвка!$B$4:$B$60,Жеребьёвка!$C$4:$C$60,Жеребьёвка!I$2),Жеребьёвка!$D76)="-","Введите данные",IF(OFFSET(Лист1!$E$2,SUMIFS(Жеребьёвка!$B$4:$B$60,Жеребьёвка!$C$4:$C$60,Жеребьёвка!I$2),Жеребьёвка!$D76)="Автомат","Без отбора",DATE(2017,RIGHT(RIGHT(OFFSET(Лист1!$E$2,SUMIFS(Жеребьёвка!$B$4:$B$60,Жеребьёвка!$C$4:$C$60,Жеребьёвка!I$2),Жеребьёвка!$D76),5),2),LEFT(RIGHT(OFFSET(Лист1!$E$2,SUMIFS(Жеребьёвка!$B$4:$B$60,Жеребьёвка!$C$4:$C$60,Жеребьёвка!I$2),Жеребьёвка!$D76),5),2))))))</f>
        <v/>
      </c>
      <c r="K76" s="119" t="str">
        <f ca="1">IF(K$2="","",IF(OFFSET(Лист1!$E$2,SUMIFS(Жеребьёвка!$B$4:$B$60,Жеребьёвка!$C$4:$C$60,Жеребьёвка!K$2),Жеребьёвка!$D76)=".","",IF(OFFSET(Лист1!$E$2,SUMIFS(Жеребьёвка!$B$4:$B$60,Жеребьёвка!$C$4:$C$60,Жеребьёвка!K$2),Жеребьёвка!$D76)="-","Введите данные",IF(OFFSET(Лист1!$E$2,SUMIFS(Жеребьёвка!$B$4:$B$60,Жеребьёвка!$C$4:$C$60,Жеребьёвка!K$2),Жеребьёвка!$D76)="Автомат","Без отбора",DATE(2017,RIGHT(LEFT(OFFSET(Лист1!$E$2,SUMIFS(Жеребьёвка!$B$4:$B$60,Жеребьёвка!$C$4:$C$60,Жеребьёвка!K$2),Жеребьёвка!$D76),5),2),LEFT(LEFT(OFFSET(Лист1!$E$2,SUMIFS(Жеребьёвка!$B$4:$B$60,Жеребьёвка!$C$4:$C$60,Жеребьёвка!K$2),Жеребьёвка!$D76),5),2))))))</f>
        <v/>
      </c>
      <c r="L76" s="119" t="str">
        <f ca="1">IF(K$2="","",IF(OFFSET(Лист1!$E$2,SUMIFS(Жеребьёвка!$B$4:$B$60,Жеребьёвка!$C$4:$C$60,Жеребьёвка!K$2),Жеребьёвка!$D76)=".","",IF(OFFSET(Лист1!$E$2,SUMIFS(Жеребьёвка!$B$4:$B$60,Жеребьёвка!$C$4:$C$60,Жеребьёвка!K$2),Жеребьёвка!$D76)="-","Введите данные",IF(OFFSET(Лист1!$E$2,SUMIFS(Жеребьёвка!$B$4:$B$60,Жеребьёвка!$C$4:$C$60,Жеребьёвка!K$2),Жеребьёвка!$D76)="Автомат","Без отбора",DATE(2017,RIGHT(RIGHT(OFFSET(Лист1!$E$2,SUMIFS(Жеребьёвка!$B$4:$B$60,Жеребьёвка!$C$4:$C$60,Жеребьёвка!K$2),Жеребьёвка!$D76),5),2),LEFT(RIGHT(OFFSET(Лист1!$E$2,SUMIFS(Жеребьёвка!$B$4:$B$60,Жеребьёвка!$C$4:$C$60,Жеребьёвка!K$2),Жеребьёвка!$D76),5),2))))))</f>
        <v/>
      </c>
      <c r="M76" s="119" t="str">
        <f ca="1">IF(M$2="","",IF(OFFSET(Лист1!$E$2,SUMIFS(Жеребьёвка!$B$4:$B$60,Жеребьёвка!$C$4:$C$60,Жеребьёвка!M$2),Жеребьёвка!$D76)=".","",IF(OFFSET(Лист1!$E$2,SUMIFS(Жеребьёвка!$B$4:$B$60,Жеребьёвка!$C$4:$C$60,Жеребьёвка!M$2),Жеребьёвка!$D76)="-","Введите данные",IF(OFFSET(Лист1!$E$2,SUMIFS(Жеребьёвка!$B$4:$B$60,Жеребьёвка!$C$4:$C$60,Жеребьёвка!M$2),Жеребьёвка!$D76)="Автомат","Без отбора",DATE(2017,RIGHT(LEFT(OFFSET(Лист1!$E$2,SUMIFS(Жеребьёвка!$B$4:$B$60,Жеребьёвка!$C$4:$C$60,Жеребьёвка!M$2),Жеребьёвка!$D76),5),2),LEFT(LEFT(OFFSET(Лист1!$E$2,SUMIFS(Жеребьёвка!$B$4:$B$60,Жеребьёвка!$C$4:$C$60,Жеребьёвка!M$2),Жеребьёвка!$D76),5),2))))))</f>
        <v/>
      </c>
      <c r="N76" s="119" t="str">
        <f ca="1">IF(M$2="","",IF(OFFSET(Лист1!$E$2,SUMIFS(Жеребьёвка!$B$4:$B$60,Жеребьёвка!$C$4:$C$60,Жеребьёвка!M$2),Жеребьёвка!$D76)=".","",IF(OFFSET(Лист1!$E$2,SUMIFS(Жеребьёвка!$B$4:$B$60,Жеребьёвка!$C$4:$C$60,Жеребьёвка!M$2),Жеребьёвка!$D76)="-","Введите данные",IF(OFFSET(Лист1!$E$2,SUMIFS(Жеребьёвка!$B$4:$B$60,Жеребьёвка!$C$4:$C$60,Жеребьёвка!M$2),Жеребьёвка!$D76)="Автомат","Без отбора",DATE(2017,RIGHT(RIGHT(OFFSET(Лист1!$E$2,SUMIFS(Жеребьёвка!$B$4:$B$60,Жеребьёвка!$C$4:$C$60,Жеребьёвка!M$2),Жеребьёвка!$D76),5),2),LEFT(RIGHT(OFFSET(Лист1!$E$2,SUMIFS(Жеребьёвка!$B$4:$B$60,Жеребьёвка!$C$4:$C$60,Жеребьёвка!M$2),Жеребьёвка!$D76),5),2))))))</f>
        <v/>
      </c>
      <c r="O76" s="119" t="str">
        <f ca="1">IF(O$2="","",IF(OFFSET(Лист1!$E$2,SUMIFS(Жеребьёвка!$B$4:$B$60,Жеребьёвка!$C$4:$C$60,Жеребьёвка!O$2),Жеребьёвка!$D76)=".","",IF(OFFSET(Лист1!$E$2,SUMIFS(Жеребьёвка!$B$4:$B$60,Жеребьёвка!$C$4:$C$60,Жеребьёвка!O$2),Жеребьёвка!$D76)="-","Введите данные",IF(OFFSET(Лист1!$E$2,SUMIFS(Жеребьёвка!$B$4:$B$60,Жеребьёвка!$C$4:$C$60,Жеребьёвка!O$2),Жеребьёвка!$D76)="Автомат","Без отбора",DATE(2017,RIGHT(LEFT(OFFSET(Лист1!$E$2,SUMIFS(Жеребьёвка!$B$4:$B$60,Жеребьёвка!$C$4:$C$60,Жеребьёвка!O$2),Жеребьёвка!$D76),5),2),LEFT(LEFT(OFFSET(Лист1!$E$2,SUMIFS(Жеребьёвка!$B$4:$B$60,Жеребьёвка!$C$4:$C$60,Жеребьёвка!O$2),Жеребьёвка!$D76),5),2))))))</f>
        <v/>
      </c>
      <c r="P76" s="119" t="str">
        <f ca="1">IF(O$2="","",IF(OFFSET(Лист1!$E$2,SUMIFS(Жеребьёвка!$B$4:$B$60,Жеребьёвка!$C$4:$C$60,Жеребьёвка!O$2),Жеребьёвка!$D76)=".","",IF(OFFSET(Лист1!$E$2,SUMIFS(Жеребьёвка!$B$4:$B$60,Жеребьёвка!$C$4:$C$60,Жеребьёвка!O$2),Жеребьёвка!$D76)="-","Введите данные",IF(OFFSET(Лист1!$E$2,SUMIFS(Жеребьёвка!$B$4:$B$60,Жеребьёвка!$C$4:$C$60,Жеребьёвка!O$2),Жеребьёвка!$D76)="Автомат","Без отбора",DATE(2017,RIGHT(RIGHT(OFFSET(Лист1!$E$2,SUMIFS(Жеребьёвка!$B$4:$B$60,Жеребьёвка!$C$4:$C$60,Жеребьёвка!O$2),Жеребьёвка!$D76),5),2),LEFT(RIGHT(OFFSET(Лист1!$E$2,SUMIFS(Жеребьёвка!$B$4:$B$60,Жеребьёвка!$C$4:$C$60,Жеребьёвка!O$2),Жеребьёвка!$D76),5),2))))))</f>
        <v/>
      </c>
      <c r="Q76" s="119">
        <f ca="1">IF(Q$2="","",IF(OFFSET(Лист1!$E$2,SUMIFS(Жеребьёвка!$B$4:$B$60,Жеребьёвка!$C$4:$C$60,Жеребьёвка!Q$2),Жеребьёвка!$D76)=".","",IF(OFFSET(Лист1!$E$2,SUMIFS(Жеребьёвка!$B$4:$B$60,Жеребьёвка!$C$4:$C$60,Жеребьёвка!Q$2),Жеребьёвка!$D76)="-","Введите данные",IF(OFFSET(Лист1!$E$2,SUMIFS(Жеребьёвка!$B$4:$B$60,Жеребьёвка!$C$4:$C$60,Жеребьёвка!Q$2),Жеребьёвка!$D76)="Автомат","Без отбора",DATE(2017,RIGHT(LEFT(OFFSET(Лист1!$E$2,SUMIFS(Жеребьёвка!$B$4:$B$60,Жеребьёвка!$C$4:$C$60,Жеребьёвка!Q$2),Жеребьёвка!$D76),5),2),LEFT(LEFT(OFFSET(Лист1!$E$2,SUMIFS(Жеребьёвка!$B$4:$B$60,Жеребьёвка!$C$4:$C$60,Жеребьёвка!Q$2),Жеребьёвка!$D76),5),2))))))</f>
        <v>42812</v>
      </c>
      <c r="R76" s="119">
        <f ca="1">IF(Q$2="","",IF(OFFSET(Лист1!$E$2,SUMIFS(Жеребьёвка!$B$4:$B$60,Жеребьёвка!$C$4:$C$60,Жеребьёвка!Q$2),Жеребьёвка!$D76)=".","",IF(OFFSET(Лист1!$E$2,SUMIFS(Жеребьёвка!$B$4:$B$60,Жеребьёвка!$C$4:$C$60,Жеребьёвка!Q$2),Жеребьёвка!$D76)="-","Введите данные",IF(OFFSET(Лист1!$E$2,SUMIFS(Жеребьёвка!$B$4:$B$60,Жеребьёвка!$C$4:$C$60,Жеребьёвка!Q$2),Жеребьёвка!$D76)="Автомат","Без отбора",DATE(2017,RIGHT(RIGHT(OFFSET(Лист1!$E$2,SUMIFS(Жеребьёвка!$B$4:$B$60,Жеребьёвка!$C$4:$C$60,Жеребьёвка!Q$2),Жеребьёвка!$D76),5),2),LEFT(RIGHT(OFFSET(Лист1!$E$2,SUMIFS(Жеребьёвка!$B$4:$B$60,Жеребьёвка!$C$4:$C$60,Жеребьёвка!Q$2),Жеребьёвка!$D76),5),2))))))</f>
        <v>42819</v>
      </c>
      <c r="S76" s="119" t="str">
        <f ca="1">IF(S$2="","",IF(OFFSET(Лист1!$E$2,SUMIFS(Жеребьёвка!$B$4:$B$60,Жеребьёвка!$C$4:$C$60,Жеребьёвка!S$2),Жеребьёвка!$D76)=".","",IF(OFFSET(Лист1!$E$2,SUMIFS(Жеребьёвка!$B$4:$B$60,Жеребьёвка!$C$4:$C$60,Жеребьёвка!S$2),Жеребьёвка!$D76)="-","Введите данные",IF(OFFSET(Лист1!$E$2,SUMIFS(Жеребьёвка!$B$4:$B$60,Жеребьёвка!$C$4:$C$60,Жеребьёвка!S$2),Жеребьёвка!$D76)="Автомат","Без отбора",DATE(2017,RIGHT(LEFT(OFFSET(Лист1!$E$2,SUMIFS(Жеребьёвка!$B$4:$B$60,Жеребьёвка!$C$4:$C$60,Жеребьёвка!S$2),Жеребьёвка!$D76),5),2),LEFT(LEFT(OFFSET(Лист1!$E$2,SUMIFS(Жеребьёвка!$B$4:$B$60,Жеребьёвка!$C$4:$C$60,Жеребьёвка!S$2),Жеребьёвка!$D76),5),2))))))</f>
        <v/>
      </c>
      <c r="T76" s="119" t="str">
        <f ca="1">IF(S$2="","",IF(OFFSET(Лист1!$E$2,SUMIFS(Жеребьёвка!$B$4:$B$60,Жеребьёвка!$C$4:$C$60,Жеребьёвка!S$2),Жеребьёвка!$D76)=".","",IF(OFFSET(Лист1!$E$2,SUMIFS(Жеребьёвка!$B$4:$B$60,Жеребьёвка!$C$4:$C$60,Жеребьёвка!S$2),Жеребьёвка!$D76)="-","Введите данные",IF(OFFSET(Лист1!$E$2,SUMIFS(Жеребьёвка!$B$4:$B$60,Жеребьёвка!$C$4:$C$60,Жеребьёвка!S$2),Жеребьёвка!$D76)="Автомат","Без отбора",DATE(2017,RIGHT(RIGHT(OFFSET(Лист1!$E$2,SUMIFS(Жеребьёвка!$B$4:$B$60,Жеребьёвка!$C$4:$C$60,Жеребьёвка!S$2),Жеребьёвка!$D76),5),2),LEFT(RIGHT(OFFSET(Лист1!$E$2,SUMIFS(Жеребьёвка!$B$4:$B$60,Жеребьёвка!$C$4:$C$60,Жеребьёвка!S$2),Жеребьёвка!$D76),5),2))))))</f>
        <v/>
      </c>
      <c r="U76" s="134"/>
      <c r="V76" s="134"/>
      <c r="W76" s="119" t="str">
        <f ca="1">IF(W$2="","",IF(OFFSET(Лист1!$E$2,SUMIFS(Жеребьёвка!$B$4:$B$60,Жеребьёвка!$C$4:$C$60,Жеребьёвка!W$2),Жеребьёвка!$D76)=".","",IF(OFFSET(Лист1!$E$2,SUMIFS(Жеребьёвка!$B$4:$B$60,Жеребьёвка!$C$4:$C$60,Жеребьёвка!W$2),Жеребьёвка!$D76)="-","Введите данные",IF(OFFSET(Лист1!$E$2,SUMIFS(Жеребьёвка!$B$4:$B$60,Жеребьёвка!$C$4:$C$60,Жеребьёвка!W$2),Жеребьёвка!$D76)="Автомат","Без отбора",DATE(2017,RIGHT(LEFT(OFFSET(Лист1!$E$2,SUMIFS(Жеребьёвка!$B$4:$B$60,Жеребьёвка!$C$4:$C$60,Жеребьёвка!W$2),Жеребьёвка!$D76),5),2),LEFT(LEFT(OFFSET(Лист1!$E$2,SUMIFS(Жеребьёвка!$B$4:$B$60,Жеребьёвка!$C$4:$C$60,Жеребьёвка!W$2),Жеребьёвка!$D76),5),2))))))</f>
        <v/>
      </c>
      <c r="X76" s="119" t="str">
        <f ca="1">IF(W$2="","",IF(OFFSET(Лист1!$E$2,SUMIFS(Жеребьёвка!$B$4:$B$60,Жеребьёвка!$C$4:$C$60,Жеребьёвка!W$2),Жеребьёвка!$D76)=".","",IF(OFFSET(Лист1!$E$2,SUMIFS(Жеребьёвка!$B$4:$B$60,Жеребьёвка!$C$4:$C$60,Жеребьёвка!W$2),Жеребьёвка!$D76)="-","Введите данные",IF(OFFSET(Лист1!$E$2,SUMIFS(Жеребьёвка!$B$4:$B$60,Жеребьёвка!$C$4:$C$60,Жеребьёвка!W$2),Жеребьёвка!$D76)="Автомат","Без отбора",DATE(2017,RIGHT(RIGHT(OFFSET(Лист1!$E$2,SUMIFS(Жеребьёвка!$B$4:$B$60,Жеребьёвка!$C$4:$C$60,Жеребьёвка!W$2),Жеребьёвка!$D76),5),2),LEFT(RIGHT(OFFSET(Лист1!$E$2,SUMIFS(Жеребьёвка!$B$4:$B$60,Жеребьёвка!$C$4:$C$60,Жеребьёвка!W$2),Жеребьёвка!$D76),5),2))))))</f>
        <v/>
      </c>
      <c r="Y76" s="119">
        <f ca="1">IF(Y$2="","",IF(OFFSET(Лист1!$E$2,SUMIFS(Жеребьёвка!$B$4:$B$60,Жеребьёвка!$C$4:$C$60,Жеребьёвка!Y$2),Жеребьёвка!$D76)=".","",IF(OFFSET(Лист1!$E$2,SUMIFS(Жеребьёвка!$B$4:$B$60,Жеребьёвка!$C$4:$C$60,Жеребьёвка!Y$2),Жеребьёвка!$D76)="-","Введите данные",IF(OFFSET(Лист1!$E$2,SUMIFS(Жеребьёвка!$B$4:$B$60,Жеребьёвка!$C$4:$C$60,Жеребьёвка!Y$2),Жеребьёвка!$D76)="Автомат","Без отбора",DATE(2017,RIGHT(LEFT(OFFSET(Лист1!$E$2,SUMIFS(Жеребьёвка!$B$4:$B$60,Жеребьёвка!$C$4:$C$60,Жеребьёвка!Y$2),Жеребьёвка!$D76),5),2),LEFT(LEFT(OFFSET(Лист1!$E$2,SUMIFS(Жеребьёвка!$B$4:$B$60,Жеребьёвка!$C$4:$C$60,Жеребьёвка!Y$2),Жеребьёвка!$D76),5),2))))))</f>
        <v>42814</v>
      </c>
      <c r="Z76" s="119"/>
      <c r="AA76" s="119">
        <f ca="1">IF(AA$2="","",IF(OFFSET(Лист1!$E$2,SUMIFS(Жеребьёвка!$B$4:$B$60,Жеребьёвка!$C$4:$C$60,Жеребьёвка!AA$2),Жеребьёвка!$D76)=".","",IF(OFFSET(Лист1!$E$2,SUMIFS(Жеребьёвка!$B$4:$B$60,Жеребьёвка!$C$4:$C$60,Жеребьёвка!AA$2),Жеребьёвка!$D76)="-","Введите данные",IF(OFFSET(Лист1!$E$2,SUMIFS(Жеребьёвка!$B$4:$B$60,Жеребьёвка!$C$4:$C$60,Жеребьёвка!AA$2),Жеребьёвка!$D76)="Автомат","Без отбора",DATE(2017,RIGHT(LEFT(OFFSET(Лист1!$E$2,SUMIFS(Жеребьёвка!$B$4:$B$60,Жеребьёвка!$C$4:$C$60,Жеребьёвка!AA$2),Жеребьёвка!$D76),5),2),LEFT(LEFT(OFFSET(Лист1!$E$2,SUMIFS(Жеребьёвка!$B$4:$B$60,Жеребьёвка!$C$4:$C$60,Жеребьёвка!AA$2),Жеребьёвка!$D76),5),2))))))</f>
        <v>42809</v>
      </c>
      <c r="AB76" s="119"/>
      <c r="AC76" s="119">
        <f ca="1">IF(AC$2="","",IF(OFFSET(Лист1!$E$2,SUMIFS(Жеребьёвка!$B$4:$B$60,Жеребьёвка!$C$4:$C$60,Жеребьёвка!AC$2),Жеребьёвка!$D76)=".","",IF(OFFSET(Лист1!$E$2,SUMIFS(Жеребьёвка!$B$4:$B$60,Жеребьёвка!$C$4:$C$60,Жеребьёвка!AC$2),Жеребьёвка!$D76)="-","Введите данные",IF(OFFSET(Лист1!$E$2,SUMIFS(Жеребьёвка!$B$4:$B$60,Жеребьёвка!$C$4:$C$60,Жеребьёвка!AC$2),Жеребьёвка!$D76)="Автомат","Без отбора",DATE(2017,RIGHT(LEFT(OFFSET(Лист1!$E$2,SUMIFS(Жеребьёвка!$B$4:$B$60,Жеребьёвка!$C$4:$C$60,Жеребьёвка!AC$2),Жеребьёвка!$D76),5),2),LEFT(LEFT(OFFSET(Лист1!$E$2,SUMIFS(Жеребьёвка!$B$4:$B$60,Жеребьёвка!$C$4:$C$60,Жеребьёвка!AC$2),Жеребьёвка!$D76),5),2))))))</f>
        <v>42814</v>
      </c>
      <c r="AD76" s="119">
        <f ca="1">IF(AC$2="","",IF(OFFSET(Лист1!$E$2,SUMIFS(Жеребьёвка!$B$4:$B$60,Жеребьёвка!$C$4:$C$60,Жеребьёвка!AC$2),Жеребьёвка!$D76)=".","",IF(OFFSET(Лист1!$E$2,SUMIFS(Жеребьёвка!$B$4:$B$60,Жеребьёвка!$C$4:$C$60,Жеребьёвка!AC$2),Жеребьёвка!$D76)="-","Введите данные",IF(OFFSET(Лист1!$E$2,SUMIFS(Жеребьёвка!$B$4:$B$60,Жеребьёвка!$C$4:$C$60,Жеребьёвка!AC$2),Жеребьёвка!$D76)="Автомат","Без отбора",DATE(2017,RIGHT(RIGHT(OFFSET(Лист1!$E$2,SUMIFS(Жеребьёвка!$B$4:$B$60,Жеребьёвка!$C$4:$C$60,Жеребьёвка!AC$2),Жеребьёвка!$D76),5),2),LEFT(RIGHT(OFFSET(Лист1!$E$2,SUMIFS(Жеребьёвка!$B$4:$B$60,Жеребьёвка!$C$4:$C$60,Жеребьёвка!AC$2),Жеребьёвка!$D76),5),2))))))</f>
        <v>42817</v>
      </c>
      <c r="AE76" s="119" t="str">
        <f ca="1">IF(AE$2="","",IF(OFFSET(Лист1!$E$2,SUMIFS(Жеребьёвка!$B$4:$B$60,Жеребьёвка!$C$4:$C$60,Жеребьёвка!AE$2),Жеребьёвка!$D76)=".","",IF(OFFSET(Лист1!$E$2,SUMIFS(Жеребьёвка!$B$4:$B$60,Жеребьёвка!$C$4:$C$60,Жеребьёвка!AE$2),Жеребьёвка!$D76)="-","Введите данные",IF(OFFSET(Лист1!$E$2,SUMIFS(Жеребьёвка!$B$4:$B$60,Жеребьёвка!$C$4:$C$60,Жеребьёвка!AE$2),Жеребьёвка!$D76)="Автомат","Без отбора",DATE(2017,RIGHT(LEFT(OFFSET(Лист1!$E$2,SUMIFS(Жеребьёвка!$B$4:$B$60,Жеребьёвка!$C$4:$C$60,Жеребьёвка!AE$2),Жеребьёвка!$D76),5),2),LEFT(LEFT(OFFSET(Лист1!$E$2,SUMIFS(Жеребьёвка!$B$4:$B$60,Жеребьёвка!$C$4:$C$60,Жеребьёвка!AE$2),Жеребьёвка!$D76),5),2))))))</f>
        <v/>
      </c>
      <c r="AF76" s="119"/>
      <c r="AG76" s="119" t="str">
        <f ca="1">IF(AG$2="","",IF(OFFSET(Лист1!$E$2,SUMIFS(Жеребьёвка!$B$4:$B$60,Жеребьёвка!$C$4:$C$60,Жеребьёвка!AG$2),Жеребьёвка!$D76)=".","",IF(OFFSET(Лист1!$E$2,SUMIFS(Жеребьёвка!$B$4:$B$60,Жеребьёвка!$C$4:$C$60,Жеребьёвка!AG$2),Жеребьёвка!$D76)="-","Введите данные",IF(OFFSET(Лист1!$E$2,SUMIFS(Жеребьёвка!$B$4:$B$60,Жеребьёвка!$C$4:$C$60,Жеребьёвка!AG$2),Жеребьёвка!$D76)="Автомат","Без отбора",DATE(2017,RIGHT(LEFT(OFFSET(Лист1!$E$2,SUMIFS(Жеребьёвка!$B$4:$B$60,Жеребьёвка!$C$4:$C$60,Жеребьёвка!AG$2),Жеребьёвка!$D76),5),2),LEFT(LEFT(OFFSET(Лист1!$E$2,SUMIFS(Жеребьёвка!$B$4:$B$60,Жеребьёвка!$C$4:$C$60,Жеребьёвка!AG$2),Жеребьёвка!$D76),5),2))))))</f>
        <v/>
      </c>
      <c r="AH76" s="119" t="str">
        <f ca="1">IF(AG$2="","",IF(OFFSET(Лист1!$E$2,SUMIFS(Жеребьёвка!$B$4:$B$60,Жеребьёвка!$C$4:$C$60,Жеребьёвка!AG$2),Жеребьёвка!$D76)=".","",IF(OFFSET(Лист1!$E$2,SUMIFS(Жеребьёвка!$B$4:$B$60,Жеребьёвка!$C$4:$C$60,Жеребьёвка!AG$2),Жеребьёвка!$D76)="-","Введите данные",IF(OFFSET(Лист1!$E$2,SUMIFS(Жеребьёвка!$B$4:$B$60,Жеребьёвка!$C$4:$C$60,Жеребьёвка!AG$2),Жеребьёвка!$D76)="Автомат","Без отбора",DATE(2017,RIGHT(RIGHT(OFFSET(Лист1!$E$2,SUMIFS(Жеребьёвка!$B$4:$B$60,Жеребьёвка!$C$4:$C$60,Жеребьёвка!AG$2),Жеребьёвка!$D76),5),2),LEFT(RIGHT(OFFSET(Лист1!$E$2,SUMIFS(Жеребьёвка!$B$4:$B$60,Жеребьёвка!$C$4:$C$60,Жеребьёвка!AG$2),Жеребьёвка!$D76),5),2))))))</f>
        <v/>
      </c>
      <c r="AI76" s="134">
        <v>42810</v>
      </c>
      <c r="AJ76" s="119"/>
      <c r="AK76" s="119" t="str">
        <f ca="1">IF(AK$2="","",IF(OFFSET(Лист1!$E$2,SUMIFS(Жеребьёвка!$B$4:$B$60,Жеребьёвка!$C$4:$C$60,Жеребьёвка!AK$2),Жеребьёвка!$D76)=".","",IF(OFFSET(Лист1!$E$2,SUMIFS(Жеребьёвка!$B$4:$B$60,Жеребьёвка!$C$4:$C$60,Жеребьёвка!AK$2),Жеребьёвка!$D76)="-","Введите данные",IF(OFFSET(Лист1!$E$2,SUMIFS(Жеребьёвка!$B$4:$B$60,Жеребьёвка!$C$4:$C$60,Жеребьёвка!AK$2),Жеребьёвка!$D76)="Автомат","Без отбора",DATE(2017,RIGHT(LEFT(OFFSET(Лист1!$E$2,SUMIFS(Жеребьёвка!$B$4:$B$60,Жеребьёвка!$C$4:$C$60,Жеребьёвка!AK$2),Жеребьёвка!$D76),5),2),LEFT(LEFT(OFFSET(Лист1!$E$2,SUMIFS(Жеребьёвка!$B$4:$B$60,Жеребьёвка!$C$4:$C$60,Жеребьёвка!AK$2),Жеребьёвка!$D76),5),2))))))</f>
        <v/>
      </c>
      <c r="AL76" s="119"/>
    </row>
    <row r="77" spans="4:38" x14ac:dyDescent="0.25">
      <c r="D77" s="113">
        <v>74</v>
      </c>
      <c r="F77" s="132" t="s">
        <v>77</v>
      </c>
      <c r="G77" s="119" t="str">
        <f ca="1">IF(G$2="","",IF(OFFSET(Лист1!$E$2,SUMIFS(Жеребьёвка!$B$4:$B$60,Жеребьёвка!$C$4:$C$60,Жеребьёвка!G$2),Жеребьёвка!$D77)=".","",IF(OFFSET(Лист1!$E$2,SUMIFS(Жеребьёвка!$B$4:$B$60,Жеребьёвка!$C$4:$C$60,Жеребьёвка!G$2),Жеребьёвка!$D77)="-","Введите данные",IF(OFFSET(Лист1!$E$2,SUMIFS(Жеребьёвка!$B$4:$B$60,Жеребьёвка!$C$4:$C$60,Жеребьёвка!G$2),Жеребьёвка!$D77)="Автомат","Без отбора",DATE(2017,RIGHT(LEFT(OFFSET(Лист1!$E$2,SUMIFS(Жеребьёвка!$B$4:$B$60,Жеребьёвка!$C$4:$C$60,Жеребьёвка!G$2),Жеребьёвка!$D77),5),2),LEFT(LEFT(OFFSET(Лист1!$E$2,SUMIFS(Жеребьёвка!$B$4:$B$60,Жеребьёвка!$C$4:$C$60,Жеребьёвка!G$2),Жеребьёвка!$D77),5),2))))))</f>
        <v/>
      </c>
      <c r="H77" s="119" t="str">
        <f ca="1">IF(G$2="","",IF(OFFSET(Лист1!$E$2,SUMIFS(Жеребьёвка!$B$4:$B$60,Жеребьёвка!$C$4:$C$60,Жеребьёвка!G$2),Жеребьёвка!$D77)=".","",IF(OFFSET(Лист1!$E$2,SUMIFS(Жеребьёвка!$B$4:$B$60,Жеребьёвка!$C$4:$C$60,Жеребьёвка!G$2),Жеребьёвка!$D77)="-","Введите данные",IF(OFFSET(Лист1!$E$2,SUMIFS(Жеребьёвка!$B$4:$B$60,Жеребьёвка!$C$4:$C$60,Жеребьёвка!G$2),Жеребьёвка!$D77)="Автомат","Без отбора",DATE(2017,RIGHT(RIGHT(OFFSET(Лист1!$E$2,SUMIFS(Жеребьёвка!$B$4:$B$60,Жеребьёвка!$C$4:$C$60,Жеребьёвка!G$2),Жеребьёвка!$D77),5),2),LEFT(RIGHT(OFFSET(Лист1!$E$2,SUMIFS(Жеребьёвка!$B$4:$B$60,Жеребьёвка!$C$4:$C$60,Жеребьёвка!G$2),Жеребьёвка!$D77),5),2))))))</f>
        <v/>
      </c>
      <c r="I77" s="119" t="str">
        <f ca="1">IF(I$2="","",IF(OFFSET(Лист1!$E$2,SUMIFS(Жеребьёвка!$B$4:$B$60,Жеребьёвка!$C$4:$C$60,Жеребьёвка!I$2),Жеребьёвка!$D77)=".","",IF(OFFSET(Лист1!$E$2,SUMIFS(Жеребьёвка!$B$4:$B$60,Жеребьёвка!$C$4:$C$60,Жеребьёвка!I$2),Жеребьёвка!$D77)="-","Введите данные",IF(OFFSET(Лист1!$E$2,SUMIFS(Жеребьёвка!$B$4:$B$60,Жеребьёвка!$C$4:$C$60,Жеребьёвка!I$2),Жеребьёвка!$D77)="Автомат","Без отбора",DATE(2017,RIGHT(LEFT(OFFSET(Лист1!$E$2,SUMIFS(Жеребьёвка!$B$4:$B$60,Жеребьёвка!$C$4:$C$60,Жеребьёвка!I$2),Жеребьёвка!$D77),5),2),LEFT(LEFT(OFFSET(Лист1!$E$2,SUMIFS(Жеребьёвка!$B$4:$B$60,Жеребьёвка!$C$4:$C$60,Жеребьёвка!I$2),Жеребьёвка!$D77),5),2))))))</f>
        <v/>
      </c>
      <c r="J77" s="119" t="str">
        <f ca="1">IF(I$2="","",IF(OFFSET(Лист1!$E$2,SUMIFS(Жеребьёвка!$B$4:$B$60,Жеребьёвка!$C$4:$C$60,Жеребьёвка!I$2),Жеребьёвка!$D77)=".","",IF(OFFSET(Лист1!$E$2,SUMIFS(Жеребьёвка!$B$4:$B$60,Жеребьёвка!$C$4:$C$60,Жеребьёвка!I$2),Жеребьёвка!$D77)="-","Введите данные",IF(OFFSET(Лист1!$E$2,SUMIFS(Жеребьёвка!$B$4:$B$60,Жеребьёвка!$C$4:$C$60,Жеребьёвка!I$2),Жеребьёвка!$D77)="Автомат","Без отбора",DATE(2017,RIGHT(RIGHT(OFFSET(Лист1!$E$2,SUMIFS(Жеребьёвка!$B$4:$B$60,Жеребьёвка!$C$4:$C$60,Жеребьёвка!I$2),Жеребьёвка!$D77),5),2),LEFT(RIGHT(OFFSET(Лист1!$E$2,SUMIFS(Жеребьёвка!$B$4:$B$60,Жеребьёвка!$C$4:$C$60,Жеребьёвка!I$2),Жеребьёвка!$D77),5),2))))))</f>
        <v/>
      </c>
      <c r="K77" s="119" t="str">
        <f ca="1">IF(K$2="","",IF(OFFSET(Лист1!$E$2,SUMIFS(Жеребьёвка!$B$4:$B$60,Жеребьёвка!$C$4:$C$60,Жеребьёвка!K$2),Жеребьёвка!$D77)=".","",IF(OFFSET(Лист1!$E$2,SUMIFS(Жеребьёвка!$B$4:$B$60,Жеребьёвка!$C$4:$C$60,Жеребьёвка!K$2),Жеребьёвка!$D77)="-","Введите данные",IF(OFFSET(Лист1!$E$2,SUMIFS(Жеребьёвка!$B$4:$B$60,Жеребьёвка!$C$4:$C$60,Жеребьёвка!K$2),Жеребьёвка!$D77)="Автомат","Без отбора",DATE(2017,RIGHT(LEFT(OFFSET(Лист1!$E$2,SUMIFS(Жеребьёвка!$B$4:$B$60,Жеребьёвка!$C$4:$C$60,Жеребьёвка!K$2),Жеребьёвка!$D77),5),2),LEFT(LEFT(OFFSET(Лист1!$E$2,SUMIFS(Жеребьёвка!$B$4:$B$60,Жеребьёвка!$C$4:$C$60,Жеребьёвка!K$2),Жеребьёвка!$D77),5),2))))))</f>
        <v/>
      </c>
      <c r="L77" s="119" t="str">
        <f ca="1">IF(K$2="","",IF(OFFSET(Лист1!$E$2,SUMIFS(Жеребьёвка!$B$4:$B$60,Жеребьёвка!$C$4:$C$60,Жеребьёвка!K$2),Жеребьёвка!$D77)=".","",IF(OFFSET(Лист1!$E$2,SUMIFS(Жеребьёвка!$B$4:$B$60,Жеребьёвка!$C$4:$C$60,Жеребьёвка!K$2),Жеребьёвка!$D77)="-","Введите данные",IF(OFFSET(Лист1!$E$2,SUMIFS(Жеребьёвка!$B$4:$B$60,Жеребьёвка!$C$4:$C$60,Жеребьёвка!K$2),Жеребьёвка!$D77)="Автомат","Без отбора",DATE(2017,RIGHT(RIGHT(OFFSET(Лист1!$E$2,SUMIFS(Жеребьёвка!$B$4:$B$60,Жеребьёвка!$C$4:$C$60,Жеребьёвка!K$2),Жеребьёвка!$D77),5),2),LEFT(RIGHT(OFFSET(Лист1!$E$2,SUMIFS(Жеребьёвка!$B$4:$B$60,Жеребьёвка!$C$4:$C$60,Жеребьёвка!K$2),Жеребьёвка!$D77),5),2))))))</f>
        <v/>
      </c>
      <c r="M77" s="119">
        <f ca="1">IF(M$2="","",IF(OFFSET(Лист1!$E$2,SUMIFS(Жеребьёвка!$B$4:$B$60,Жеребьёвка!$C$4:$C$60,Жеребьёвка!M$2),Жеребьёвка!$D77)=".","",IF(OFFSET(Лист1!$E$2,SUMIFS(Жеребьёвка!$B$4:$B$60,Жеребьёвка!$C$4:$C$60,Жеребьёвка!M$2),Жеребьёвка!$D77)="-","Введите данные",IF(OFFSET(Лист1!$E$2,SUMIFS(Жеребьёвка!$B$4:$B$60,Жеребьёвка!$C$4:$C$60,Жеребьёвка!M$2),Жеребьёвка!$D77)="Автомат","Без отбора",DATE(2017,RIGHT(LEFT(OFFSET(Лист1!$E$2,SUMIFS(Жеребьёвка!$B$4:$B$60,Жеребьёвка!$C$4:$C$60,Жеребьёвка!M$2),Жеребьёвка!$D77),5),2),LEFT(LEFT(OFFSET(Лист1!$E$2,SUMIFS(Жеребьёвка!$B$4:$B$60,Жеребьёвка!$C$4:$C$60,Жеребьёвка!M$2),Жеребьёвка!$D77),5),2))))))</f>
        <v>42814</v>
      </c>
      <c r="N77" s="119">
        <f ca="1">IF(M$2="","",IF(OFFSET(Лист1!$E$2,SUMIFS(Жеребьёвка!$B$4:$B$60,Жеребьёвка!$C$4:$C$60,Жеребьёвка!M$2),Жеребьёвка!$D77)=".","",IF(OFFSET(Лист1!$E$2,SUMIFS(Жеребьёвка!$B$4:$B$60,Жеребьёвка!$C$4:$C$60,Жеребьёвка!M$2),Жеребьёвка!$D77)="-","Введите данные",IF(OFFSET(Лист1!$E$2,SUMIFS(Жеребьёвка!$B$4:$B$60,Жеребьёвка!$C$4:$C$60,Жеребьёвка!M$2),Жеребьёвка!$D77)="Автомат","Без отбора",DATE(2017,RIGHT(RIGHT(OFFSET(Лист1!$E$2,SUMIFS(Жеребьёвка!$B$4:$B$60,Жеребьёвка!$C$4:$C$60,Жеребьёвка!M$2),Жеребьёвка!$D77),5),2),LEFT(RIGHT(OFFSET(Лист1!$E$2,SUMIFS(Жеребьёвка!$B$4:$B$60,Жеребьёвка!$C$4:$C$60,Жеребьёвка!M$2),Жеребьёвка!$D77),5),2))))))</f>
        <v>42818</v>
      </c>
      <c r="O77" s="119" t="str">
        <f ca="1">IF(O$2="","",IF(OFFSET(Лист1!$E$2,SUMIFS(Жеребьёвка!$B$4:$B$60,Жеребьёвка!$C$4:$C$60,Жеребьёвка!O$2),Жеребьёвка!$D77)=".","",IF(OFFSET(Лист1!$E$2,SUMIFS(Жеребьёвка!$B$4:$B$60,Жеребьёвка!$C$4:$C$60,Жеребьёвка!O$2),Жеребьёвка!$D77)="-","Введите данные",IF(OFFSET(Лист1!$E$2,SUMIFS(Жеребьёвка!$B$4:$B$60,Жеребьёвка!$C$4:$C$60,Жеребьёвка!O$2),Жеребьёвка!$D77)="Автомат","Без отбора",DATE(2017,RIGHT(LEFT(OFFSET(Лист1!$E$2,SUMIFS(Жеребьёвка!$B$4:$B$60,Жеребьёвка!$C$4:$C$60,Жеребьёвка!O$2),Жеребьёвка!$D77),5),2),LEFT(LEFT(OFFSET(Лист1!$E$2,SUMIFS(Жеребьёвка!$B$4:$B$60,Жеребьёвка!$C$4:$C$60,Жеребьёвка!O$2),Жеребьёвка!$D77),5),2))))))</f>
        <v/>
      </c>
      <c r="P77" s="119" t="str">
        <f ca="1">IF(O$2="","",IF(OFFSET(Лист1!$E$2,SUMIFS(Жеребьёвка!$B$4:$B$60,Жеребьёвка!$C$4:$C$60,Жеребьёвка!O$2),Жеребьёвка!$D77)=".","",IF(OFFSET(Лист1!$E$2,SUMIFS(Жеребьёвка!$B$4:$B$60,Жеребьёвка!$C$4:$C$60,Жеребьёвка!O$2),Жеребьёвка!$D77)="-","Введите данные",IF(OFFSET(Лист1!$E$2,SUMIFS(Жеребьёвка!$B$4:$B$60,Жеребьёвка!$C$4:$C$60,Жеребьёвка!O$2),Жеребьёвка!$D77)="Автомат","Без отбора",DATE(2017,RIGHT(RIGHT(OFFSET(Лист1!$E$2,SUMIFS(Жеребьёвка!$B$4:$B$60,Жеребьёвка!$C$4:$C$60,Жеребьёвка!O$2),Жеребьёвка!$D77),5),2),LEFT(RIGHT(OFFSET(Лист1!$E$2,SUMIFS(Жеребьёвка!$B$4:$B$60,Жеребьёвка!$C$4:$C$60,Жеребьёвка!O$2),Жеребьёвка!$D77),5),2))))))</f>
        <v/>
      </c>
      <c r="Q77" s="119">
        <f ca="1">IF(Q$2="","",IF(OFFSET(Лист1!$E$2,SUMIFS(Жеребьёвка!$B$4:$B$60,Жеребьёвка!$C$4:$C$60,Жеребьёвка!Q$2),Жеребьёвка!$D77)=".","",IF(OFFSET(Лист1!$E$2,SUMIFS(Жеребьёвка!$B$4:$B$60,Жеребьёвка!$C$4:$C$60,Жеребьёвка!Q$2),Жеребьёвка!$D77)="-","Введите данные",IF(OFFSET(Лист1!$E$2,SUMIFS(Жеребьёвка!$B$4:$B$60,Жеребьёвка!$C$4:$C$60,Жеребьёвка!Q$2),Жеребьёвка!$D77)="Автомат","Без отбора",DATE(2017,RIGHT(LEFT(OFFSET(Лист1!$E$2,SUMIFS(Жеребьёвка!$B$4:$B$60,Жеребьёвка!$C$4:$C$60,Жеребьёвка!Q$2),Жеребьёвка!$D77),5),2),LEFT(LEFT(OFFSET(Лист1!$E$2,SUMIFS(Жеребьёвка!$B$4:$B$60,Жеребьёвка!$C$4:$C$60,Жеребьёвка!Q$2),Жеребьёвка!$D77),5),2))))))</f>
        <v>42812</v>
      </c>
      <c r="R77" s="119">
        <f ca="1">IF(Q$2="","",IF(OFFSET(Лист1!$E$2,SUMIFS(Жеребьёвка!$B$4:$B$60,Жеребьёвка!$C$4:$C$60,Жеребьёвка!Q$2),Жеребьёвка!$D77)=".","",IF(OFFSET(Лист1!$E$2,SUMIFS(Жеребьёвка!$B$4:$B$60,Жеребьёвка!$C$4:$C$60,Жеребьёвка!Q$2),Жеребьёвка!$D77)="-","Введите данные",IF(OFFSET(Лист1!$E$2,SUMIFS(Жеребьёвка!$B$4:$B$60,Жеребьёвка!$C$4:$C$60,Жеребьёвка!Q$2),Жеребьёвка!$D77)="Автомат","Без отбора",DATE(2017,RIGHT(RIGHT(OFFSET(Лист1!$E$2,SUMIFS(Жеребьёвка!$B$4:$B$60,Жеребьёвка!$C$4:$C$60,Жеребьёвка!Q$2),Жеребьёвка!$D77),5),2),LEFT(RIGHT(OFFSET(Лист1!$E$2,SUMIFS(Жеребьёвка!$B$4:$B$60,Жеребьёвка!$C$4:$C$60,Жеребьёвка!Q$2),Жеребьёвка!$D77),5),2))))))</f>
        <v>42819</v>
      </c>
      <c r="S77" s="119" t="str">
        <f ca="1">IF(S$2="","",IF(OFFSET(Лист1!$E$2,SUMIFS(Жеребьёвка!$B$4:$B$60,Жеребьёвка!$C$4:$C$60,Жеребьёвка!S$2),Жеребьёвка!$D77)=".","",IF(OFFSET(Лист1!$E$2,SUMIFS(Жеребьёвка!$B$4:$B$60,Жеребьёвка!$C$4:$C$60,Жеребьёвка!S$2),Жеребьёвка!$D77)="-","Введите данные",IF(OFFSET(Лист1!$E$2,SUMIFS(Жеребьёвка!$B$4:$B$60,Жеребьёвка!$C$4:$C$60,Жеребьёвка!S$2),Жеребьёвка!$D77)="Автомат","Без отбора",DATE(2017,RIGHT(LEFT(OFFSET(Лист1!$E$2,SUMIFS(Жеребьёвка!$B$4:$B$60,Жеребьёвка!$C$4:$C$60,Жеребьёвка!S$2),Жеребьёвка!$D77),5),2),LEFT(LEFT(OFFSET(Лист1!$E$2,SUMIFS(Жеребьёвка!$B$4:$B$60,Жеребьёвка!$C$4:$C$60,Жеребьёвка!S$2),Жеребьёвка!$D77),5),2))))))</f>
        <v/>
      </c>
      <c r="T77" s="119" t="str">
        <f ca="1">IF(S$2="","",IF(OFFSET(Лист1!$E$2,SUMIFS(Жеребьёвка!$B$4:$B$60,Жеребьёвка!$C$4:$C$60,Жеребьёвка!S$2),Жеребьёвка!$D77)=".","",IF(OFFSET(Лист1!$E$2,SUMIFS(Жеребьёвка!$B$4:$B$60,Жеребьёвка!$C$4:$C$60,Жеребьёвка!S$2),Жеребьёвка!$D77)="-","Введите данные",IF(OFFSET(Лист1!$E$2,SUMIFS(Жеребьёвка!$B$4:$B$60,Жеребьёвка!$C$4:$C$60,Жеребьёвка!S$2),Жеребьёвка!$D77)="Автомат","Без отбора",DATE(2017,RIGHT(RIGHT(OFFSET(Лист1!$E$2,SUMIFS(Жеребьёвка!$B$4:$B$60,Жеребьёвка!$C$4:$C$60,Жеребьёвка!S$2),Жеребьёвка!$D77),5),2),LEFT(RIGHT(OFFSET(Лист1!$E$2,SUMIFS(Жеребьёвка!$B$4:$B$60,Жеребьёвка!$C$4:$C$60,Жеребьёвка!S$2),Жеребьёвка!$D77),5),2))))))</f>
        <v/>
      </c>
      <c r="U77" s="134"/>
      <c r="V77" s="134"/>
      <c r="W77" s="119">
        <f ca="1">IF(W$2="","",IF(OFFSET(Лист1!$E$2,SUMIFS(Жеребьёвка!$B$4:$B$60,Жеребьёвка!$C$4:$C$60,Жеребьёвка!W$2),Жеребьёвка!$D77)=".","",IF(OFFSET(Лист1!$E$2,SUMIFS(Жеребьёвка!$B$4:$B$60,Жеребьёвка!$C$4:$C$60,Жеребьёвка!W$2),Жеребьёвка!$D77)="-","Введите данные",IF(OFFSET(Лист1!$E$2,SUMIFS(Жеребьёвка!$B$4:$B$60,Жеребьёвка!$C$4:$C$60,Жеребьёвка!W$2),Жеребьёвка!$D77)="Автомат","Без отбора",DATE(2017,RIGHT(LEFT(OFFSET(Лист1!$E$2,SUMIFS(Жеребьёвка!$B$4:$B$60,Жеребьёвка!$C$4:$C$60,Жеребьёвка!W$2),Жеребьёвка!$D77),5),2),LEFT(LEFT(OFFSET(Лист1!$E$2,SUMIFS(Жеребьёвка!$B$4:$B$60,Жеребьёвка!$C$4:$C$60,Жеребьёвка!W$2),Жеребьёвка!$D77),5),2))))))</f>
        <v>42814</v>
      </c>
      <c r="X77" s="119">
        <f ca="1">IF(W$2="","",IF(OFFSET(Лист1!$E$2,SUMIFS(Жеребьёвка!$B$4:$B$60,Жеребьёвка!$C$4:$C$60,Жеребьёвка!W$2),Жеребьёвка!$D77)=".","",IF(OFFSET(Лист1!$E$2,SUMIFS(Жеребьёвка!$B$4:$B$60,Жеребьёвка!$C$4:$C$60,Жеребьёвка!W$2),Жеребьёвка!$D77)="-","Введите данные",IF(OFFSET(Лист1!$E$2,SUMIFS(Жеребьёвка!$B$4:$B$60,Жеребьёвка!$C$4:$C$60,Жеребьёвка!W$2),Жеребьёвка!$D77)="Автомат","Без отбора",DATE(2017,RIGHT(RIGHT(OFFSET(Лист1!$E$2,SUMIFS(Жеребьёвка!$B$4:$B$60,Жеребьёвка!$C$4:$C$60,Жеребьёвка!W$2),Жеребьёвка!$D77),5),2),LEFT(RIGHT(OFFSET(Лист1!$E$2,SUMIFS(Жеребьёвка!$B$4:$B$60,Жеребьёвка!$C$4:$C$60,Жеребьёвка!W$2),Жеребьёвка!$D77),5),2))))))</f>
        <v>42817</v>
      </c>
      <c r="Y77" s="119" t="str">
        <f ca="1">IF(Y$2="","",IF(OFFSET(Лист1!$E$2,SUMIFS(Жеребьёвка!$B$4:$B$60,Жеребьёвка!$C$4:$C$60,Жеребьёвка!Y$2),Жеребьёвка!$D77)=".","",IF(OFFSET(Лист1!$E$2,SUMIFS(Жеребьёвка!$B$4:$B$60,Жеребьёвка!$C$4:$C$60,Жеребьёвка!Y$2),Жеребьёвка!$D77)="-","Введите данные",IF(OFFSET(Лист1!$E$2,SUMIFS(Жеребьёвка!$B$4:$B$60,Жеребьёвка!$C$4:$C$60,Жеребьёвка!Y$2),Жеребьёвка!$D77)="Автомат","Без отбора",DATE(2017,RIGHT(LEFT(OFFSET(Лист1!$E$2,SUMIFS(Жеребьёвка!$B$4:$B$60,Жеребьёвка!$C$4:$C$60,Жеребьёвка!Y$2),Жеребьёвка!$D77),5),2),LEFT(LEFT(OFFSET(Лист1!$E$2,SUMIFS(Жеребьёвка!$B$4:$B$60,Жеребьёвка!$C$4:$C$60,Жеребьёвка!Y$2),Жеребьёвка!$D77),5),2))))))</f>
        <v/>
      </c>
      <c r="Z77" s="119"/>
      <c r="AA77" s="119">
        <f ca="1">IF(AA$2="","",IF(OFFSET(Лист1!$E$2,SUMIFS(Жеребьёвка!$B$4:$B$60,Жеребьёвка!$C$4:$C$60,Жеребьёвка!AA$2),Жеребьёвка!$D77)=".","",IF(OFFSET(Лист1!$E$2,SUMIFS(Жеребьёвка!$B$4:$B$60,Жеребьёвка!$C$4:$C$60,Жеребьёвка!AA$2),Жеребьёвка!$D77)="-","Введите данные",IF(OFFSET(Лист1!$E$2,SUMIFS(Жеребьёвка!$B$4:$B$60,Жеребьёвка!$C$4:$C$60,Жеребьёвка!AA$2),Жеребьёвка!$D77)="Автомат","Без отбора",DATE(2017,RIGHT(LEFT(OFFSET(Лист1!$E$2,SUMIFS(Жеребьёвка!$B$4:$B$60,Жеребьёвка!$C$4:$C$60,Жеребьёвка!AA$2),Жеребьёвка!$D77),5),2),LEFT(LEFT(OFFSET(Лист1!$E$2,SUMIFS(Жеребьёвка!$B$4:$B$60,Жеребьёвка!$C$4:$C$60,Жеребьёвка!AA$2),Жеребьёвка!$D77),5),2))))))</f>
        <v>42809</v>
      </c>
      <c r="AB77" s="119"/>
      <c r="AC77" s="119" t="str">
        <f ca="1">IF(AC$2="","",IF(OFFSET(Лист1!$E$2,SUMIFS(Жеребьёвка!$B$4:$B$60,Жеребьёвка!$C$4:$C$60,Жеребьёвка!AC$2),Жеребьёвка!$D77)=".","",IF(OFFSET(Лист1!$E$2,SUMIFS(Жеребьёвка!$B$4:$B$60,Жеребьёвка!$C$4:$C$60,Жеребьёвка!AC$2),Жеребьёвка!$D77)="-","Введите данные",IF(OFFSET(Лист1!$E$2,SUMIFS(Жеребьёвка!$B$4:$B$60,Жеребьёвка!$C$4:$C$60,Жеребьёвка!AC$2),Жеребьёвка!$D77)="Автомат","Без отбора",DATE(2017,RIGHT(LEFT(OFFSET(Лист1!$E$2,SUMIFS(Жеребьёвка!$B$4:$B$60,Жеребьёвка!$C$4:$C$60,Жеребьёвка!AC$2),Жеребьёвка!$D77),5),2),LEFT(LEFT(OFFSET(Лист1!$E$2,SUMIFS(Жеребьёвка!$B$4:$B$60,Жеребьёвка!$C$4:$C$60,Жеребьёвка!AC$2),Жеребьёвка!$D77),5),2))))))</f>
        <v/>
      </c>
      <c r="AD77" s="119" t="str">
        <f ca="1">IF(AC$2="","",IF(OFFSET(Лист1!$E$2,SUMIFS(Жеребьёвка!$B$4:$B$60,Жеребьёвка!$C$4:$C$60,Жеребьёвка!AC$2),Жеребьёвка!$D77)=".","",IF(OFFSET(Лист1!$E$2,SUMIFS(Жеребьёвка!$B$4:$B$60,Жеребьёвка!$C$4:$C$60,Жеребьёвка!AC$2),Жеребьёвка!$D77)="-","Введите данные",IF(OFFSET(Лист1!$E$2,SUMIFS(Жеребьёвка!$B$4:$B$60,Жеребьёвка!$C$4:$C$60,Жеребьёвка!AC$2),Жеребьёвка!$D77)="Автомат","Без отбора",DATE(2017,RIGHT(RIGHT(OFFSET(Лист1!$E$2,SUMIFS(Жеребьёвка!$B$4:$B$60,Жеребьёвка!$C$4:$C$60,Жеребьёвка!AC$2),Жеребьёвка!$D77),5),2),LEFT(RIGHT(OFFSET(Лист1!$E$2,SUMIFS(Жеребьёвка!$B$4:$B$60,Жеребьёвка!$C$4:$C$60,Жеребьёвка!AC$2),Жеребьёвка!$D77),5),2))))))</f>
        <v/>
      </c>
      <c r="AE77" s="119" t="str">
        <f ca="1">IF(AE$2="","",IF(OFFSET(Лист1!$E$2,SUMIFS(Жеребьёвка!$B$4:$B$60,Жеребьёвка!$C$4:$C$60,Жеребьёвка!AE$2),Жеребьёвка!$D77)=".","",IF(OFFSET(Лист1!$E$2,SUMIFS(Жеребьёвка!$B$4:$B$60,Жеребьёвка!$C$4:$C$60,Жеребьёвка!AE$2),Жеребьёвка!$D77)="-","Введите данные",IF(OFFSET(Лист1!$E$2,SUMIFS(Жеребьёвка!$B$4:$B$60,Жеребьёвка!$C$4:$C$60,Жеребьёвка!AE$2),Жеребьёвка!$D77)="Автомат","Без отбора",DATE(2017,RIGHT(LEFT(OFFSET(Лист1!$E$2,SUMIFS(Жеребьёвка!$B$4:$B$60,Жеребьёвка!$C$4:$C$60,Жеребьёвка!AE$2),Жеребьёвка!$D77),5),2),LEFT(LEFT(OFFSET(Лист1!$E$2,SUMIFS(Жеребьёвка!$B$4:$B$60,Жеребьёвка!$C$4:$C$60,Жеребьёвка!AE$2),Жеребьёвка!$D77),5),2))))))</f>
        <v/>
      </c>
      <c r="AF77" s="119"/>
      <c r="AG77" s="119" t="str">
        <f ca="1">IF(AG$2="","",IF(OFFSET(Лист1!$E$2,SUMIFS(Жеребьёвка!$B$4:$B$60,Жеребьёвка!$C$4:$C$60,Жеребьёвка!AG$2),Жеребьёвка!$D77)=".","",IF(OFFSET(Лист1!$E$2,SUMIFS(Жеребьёвка!$B$4:$B$60,Жеребьёвка!$C$4:$C$60,Жеребьёвка!AG$2),Жеребьёвка!$D77)="-","Введите данные",IF(OFFSET(Лист1!$E$2,SUMIFS(Жеребьёвка!$B$4:$B$60,Жеребьёвка!$C$4:$C$60,Жеребьёвка!AG$2),Жеребьёвка!$D77)="Автомат","Без отбора",DATE(2017,RIGHT(LEFT(OFFSET(Лист1!$E$2,SUMIFS(Жеребьёвка!$B$4:$B$60,Жеребьёвка!$C$4:$C$60,Жеребьёвка!AG$2),Жеребьёвка!$D77),5),2),LEFT(LEFT(OFFSET(Лист1!$E$2,SUMIFS(Жеребьёвка!$B$4:$B$60,Жеребьёвка!$C$4:$C$60,Жеребьёвка!AG$2),Жеребьёвка!$D77),5),2))))))</f>
        <v/>
      </c>
      <c r="AH77" s="119" t="str">
        <f ca="1">IF(AG$2="","",IF(OFFSET(Лист1!$E$2,SUMIFS(Жеребьёвка!$B$4:$B$60,Жеребьёвка!$C$4:$C$60,Жеребьёвка!AG$2),Жеребьёвка!$D77)=".","",IF(OFFSET(Лист1!$E$2,SUMIFS(Жеребьёвка!$B$4:$B$60,Жеребьёвка!$C$4:$C$60,Жеребьёвка!AG$2),Жеребьёвка!$D77)="-","Введите данные",IF(OFFSET(Лист1!$E$2,SUMIFS(Жеребьёвка!$B$4:$B$60,Жеребьёвка!$C$4:$C$60,Жеребьёвка!AG$2),Жеребьёвка!$D77)="Автомат","Без отбора",DATE(2017,RIGHT(RIGHT(OFFSET(Лист1!$E$2,SUMIFS(Жеребьёвка!$B$4:$B$60,Жеребьёвка!$C$4:$C$60,Жеребьёвка!AG$2),Жеребьёвка!$D77),5),2),LEFT(RIGHT(OFFSET(Лист1!$E$2,SUMIFS(Жеребьёвка!$B$4:$B$60,Жеребьёвка!$C$4:$C$60,Жеребьёвка!AG$2),Жеребьёвка!$D77),5),2))))))</f>
        <v/>
      </c>
      <c r="AI77" s="119" t="str">
        <f ca="1">IF(AI$2="","",IF(OFFSET(Лист1!$E$2,SUMIFS(Жеребьёвка!$B$4:$B$60,Жеребьёвка!$C$4:$C$60,Жеребьёвка!AI$2),Жеребьёвка!$D77)=".","",IF(OFFSET(Лист1!$E$2,SUMIFS(Жеребьёвка!$B$4:$B$60,Жеребьёвка!$C$4:$C$60,Жеребьёвка!AI$2),Жеребьёвка!$D77)="-","Введите данные",IF(OFFSET(Лист1!$E$2,SUMIFS(Жеребьёвка!$B$4:$B$60,Жеребьёвка!$C$4:$C$60,Жеребьёвка!AI$2),Жеребьёвка!$D77)="Автомат","Без отбора",DATE(2017,RIGHT(LEFT(OFFSET(Лист1!$E$2,SUMIFS(Жеребьёвка!$B$4:$B$60,Жеребьёвка!$C$4:$C$60,Жеребьёвка!AI$2),Жеребьёвка!$D77),5),2),LEFT(LEFT(OFFSET(Лист1!$E$2,SUMIFS(Жеребьёвка!$B$4:$B$60,Жеребьёвка!$C$4:$C$60,Жеребьёвка!AI$2),Жеребьёвка!$D77),5),2))))))</f>
        <v/>
      </c>
      <c r="AJ77" s="119"/>
      <c r="AK77" s="119" t="str">
        <f ca="1">IF(AK$2="","",IF(OFFSET(Лист1!$E$2,SUMIFS(Жеребьёвка!$B$4:$B$60,Жеребьёвка!$C$4:$C$60,Жеребьёвка!AK$2),Жеребьёвка!$D77)=".","",IF(OFFSET(Лист1!$E$2,SUMIFS(Жеребьёвка!$B$4:$B$60,Жеребьёвка!$C$4:$C$60,Жеребьёвка!AK$2),Жеребьёвка!$D77)="-","Введите данные",IF(OFFSET(Лист1!$E$2,SUMIFS(Жеребьёвка!$B$4:$B$60,Жеребьёвка!$C$4:$C$60,Жеребьёвка!AK$2),Жеребьёвка!$D77)="Автомат","Без отбора",DATE(2017,RIGHT(LEFT(OFFSET(Лист1!$E$2,SUMIFS(Жеребьёвка!$B$4:$B$60,Жеребьёвка!$C$4:$C$60,Жеребьёвка!AK$2),Жеребьёвка!$D77),5),2),LEFT(LEFT(OFFSET(Лист1!$E$2,SUMIFS(Жеребьёвка!$B$4:$B$60,Жеребьёвка!$C$4:$C$60,Жеребьёвка!AK$2),Жеребьёвка!$D77),5),2))))))</f>
        <v/>
      </c>
      <c r="AL77" s="119"/>
    </row>
    <row r="78" spans="4:38" x14ac:dyDescent="0.25">
      <c r="D78" s="113">
        <v>75</v>
      </c>
      <c r="F78" s="132" t="s">
        <v>78</v>
      </c>
      <c r="G78" s="119" t="str">
        <f ca="1">IF(G$2="","",IF(OFFSET(Лист1!$E$2,SUMIFS(Жеребьёвка!$B$4:$B$60,Жеребьёвка!$C$4:$C$60,Жеребьёвка!G$2),Жеребьёвка!$D78)=".","",IF(OFFSET(Лист1!$E$2,SUMIFS(Жеребьёвка!$B$4:$B$60,Жеребьёвка!$C$4:$C$60,Жеребьёвка!G$2),Жеребьёвка!$D78)="-","Введите данные",IF(OFFSET(Лист1!$E$2,SUMIFS(Жеребьёвка!$B$4:$B$60,Жеребьёвка!$C$4:$C$60,Жеребьёвка!G$2),Жеребьёвка!$D78)="Автомат","Без отбора",DATE(2017,RIGHT(LEFT(OFFSET(Лист1!$E$2,SUMIFS(Жеребьёвка!$B$4:$B$60,Жеребьёвка!$C$4:$C$60,Жеребьёвка!G$2),Жеребьёвка!$D78),5),2),LEFT(LEFT(OFFSET(Лист1!$E$2,SUMIFS(Жеребьёвка!$B$4:$B$60,Жеребьёвка!$C$4:$C$60,Жеребьёвка!G$2),Жеребьёвка!$D78),5),2))))))</f>
        <v/>
      </c>
      <c r="H78" s="119" t="str">
        <f ca="1">IF(G$2="","",IF(OFFSET(Лист1!$E$2,SUMIFS(Жеребьёвка!$B$4:$B$60,Жеребьёвка!$C$4:$C$60,Жеребьёвка!G$2),Жеребьёвка!$D78)=".","",IF(OFFSET(Лист1!$E$2,SUMIFS(Жеребьёвка!$B$4:$B$60,Жеребьёвка!$C$4:$C$60,Жеребьёвка!G$2),Жеребьёвка!$D78)="-","Введите данные",IF(OFFSET(Лист1!$E$2,SUMIFS(Жеребьёвка!$B$4:$B$60,Жеребьёвка!$C$4:$C$60,Жеребьёвка!G$2),Жеребьёвка!$D78)="Автомат","Без отбора",DATE(2017,RIGHT(RIGHT(OFFSET(Лист1!$E$2,SUMIFS(Жеребьёвка!$B$4:$B$60,Жеребьёвка!$C$4:$C$60,Жеребьёвка!G$2),Жеребьёвка!$D78),5),2),LEFT(RIGHT(OFFSET(Лист1!$E$2,SUMIFS(Жеребьёвка!$B$4:$B$60,Жеребьёвка!$C$4:$C$60,Жеребьёвка!G$2),Жеребьёвка!$D78),5),2))))))</f>
        <v/>
      </c>
      <c r="I78" s="119">
        <f ca="1">IF(I$2="","",IF(OFFSET(Лист1!$E$2,SUMIFS(Жеребьёвка!$B$4:$B$60,Жеребьёвка!$C$4:$C$60,Жеребьёвка!I$2),Жеребьёвка!$D78)=".","",IF(OFFSET(Лист1!$E$2,SUMIFS(Жеребьёвка!$B$4:$B$60,Жеребьёвка!$C$4:$C$60,Жеребьёвка!I$2),Жеребьёвка!$D78)="-","Введите данные",IF(OFFSET(Лист1!$E$2,SUMIFS(Жеребьёвка!$B$4:$B$60,Жеребьёвка!$C$4:$C$60,Жеребьёвка!I$2),Жеребьёвка!$D78)="Автомат","Без отбора",DATE(2017,RIGHT(LEFT(OFFSET(Лист1!$E$2,SUMIFS(Жеребьёвка!$B$4:$B$60,Жеребьёвка!$C$4:$C$60,Жеребьёвка!I$2),Жеребьёвка!$D78),5),2),LEFT(LEFT(OFFSET(Лист1!$E$2,SUMIFS(Жеребьёвка!$B$4:$B$60,Жеребьёвка!$C$4:$C$60,Жеребьёвка!I$2),Жеребьёвка!$D78),5),2))))))</f>
        <v>42812</v>
      </c>
      <c r="J78" s="119">
        <f ca="1">IF(I$2="","",IF(OFFSET(Лист1!$E$2,SUMIFS(Жеребьёвка!$B$4:$B$60,Жеребьёвка!$C$4:$C$60,Жеребьёвка!I$2),Жеребьёвка!$D78)=".","",IF(OFFSET(Лист1!$E$2,SUMIFS(Жеребьёвка!$B$4:$B$60,Жеребьёвка!$C$4:$C$60,Жеребьёвка!I$2),Жеребьёвка!$D78)="-","Введите данные",IF(OFFSET(Лист1!$E$2,SUMIFS(Жеребьёвка!$B$4:$B$60,Жеребьёвка!$C$4:$C$60,Жеребьёвка!I$2),Жеребьёвка!$D78)="Автомат","Без отбора",DATE(2017,RIGHT(RIGHT(OFFSET(Лист1!$E$2,SUMIFS(Жеребьёвка!$B$4:$B$60,Жеребьёвка!$C$4:$C$60,Жеребьёвка!I$2),Жеребьёвка!$D78),5),2),LEFT(RIGHT(OFFSET(Лист1!$E$2,SUMIFS(Жеребьёвка!$B$4:$B$60,Жеребьёвка!$C$4:$C$60,Жеребьёвка!I$2),Жеребьёвка!$D78),5),2))))))</f>
        <v>42817</v>
      </c>
      <c r="K78" s="119" t="str">
        <f ca="1">IF(K$2="","",IF(OFFSET(Лист1!$E$2,SUMIFS(Жеребьёвка!$B$4:$B$60,Жеребьёвка!$C$4:$C$60,Жеребьёвка!K$2),Жеребьёвка!$D78)=".","",IF(OFFSET(Лист1!$E$2,SUMIFS(Жеребьёвка!$B$4:$B$60,Жеребьёвка!$C$4:$C$60,Жеребьёвка!K$2),Жеребьёвка!$D78)="-","Введите данные",IF(OFFSET(Лист1!$E$2,SUMIFS(Жеребьёвка!$B$4:$B$60,Жеребьёвка!$C$4:$C$60,Жеребьёвка!K$2),Жеребьёвка!$D78)="Автомат","Без отбора",DATE(2017,RIGHT(LEFT(OFFSET(Лист1!$E$2,SUMIFS(Жеребьёвка!$B$4:$B$60,Жеребьёвка!$C$4:$C$60,Жеребьёвка!K$2),Жеребьёвка!$D78),5),2),LEFT(LEFT(OFFSET(Лист1!$E$2,SUMIFS(Жеребьёвка!$B$4:$B$60,Жеребьёвка!$C$4:$C$60,Жеребьёвка!K$2),Жеребьёвка!$D78),5),2))))))</f>
        <v/>
      </c>
      <c r="L78" s="119" t="str">
        <f ca="1">IF(K$2="","",IF(OFFSET(Лист1!$E$2,SUMIFS(Жеребьёвка!$B$4:$B$60,Жеребьёвка!$C$4:$C$60,Жеребьёвка!K$2),Жеребьёвка!$D78)=".","",IF(OFFSET(Лист1!$E$2,SUMIFS(Жеребьёвка!$B$4:$B$60,Жеребьёвка!$C$4:$C$60,Жеребьёвка!K$2),Жеребьёвка!$D78)="-","Введите данные",IF(OFFSET(Лист1!$E$2,SUMIFS(Жеребьёвка!$B$4:$B$60,Жеребьёвка!$C$4:$C$60,Жеребьёвка!K$2),Жеребьёвка!$D78)="Автомат","Без отбора",DATE(2017,RIGHT(RIGHT(OFFSET(Лист1!$E$2,SUMIFS(Жеребьёвка!$B$4:$B$60,Жеребьёвка!$C$4:$C$60,Жеребьёвка!K$2),Жеребьёвка!$D78),5),2),LEFT(RIGHT(OFFSET(Лист1!$E$2,SUMIFS(Жеребьёвка!$B$4:$B$60,Жеребьёвка!$C$4:$C$60,Жеребьёвка!K$2),Жеребьёвка!$D78),5),2))))))</f>
        <v/>
      </c>
      <c r="M78" s="119" t="str">
        <f ca="1">IF(M$2="","",IF(OFFSET(Лист1!$E$2,SUMIFS(Жеребьёвка!$B$4:$B$60,Жеребьёвка!$C$4:$C$60,Жеребьёвка!M$2),Жеребьёвка!$D78)=".","",IF(OFFSET(Лист1!$E$2,SUMIFS(Жеребьёвка!$B$4:$B$60,Жеребьёвка!$C$4:$C$60,Жеребьёвка!M$2),Жеребьёвка!$D78)="-","Введите данные",IF(OFFSET(Лист1!$E$2,SUMIFS(Жеребьёвка!$B$4:$B$60,Жеребьёвка!$C$4:$C$60,Жеребьёвка!M$2),Жеребьёвка!$D78)="Автомат","Без отбора",DATE(2017,RIGHT(LEFT(OFFSET(Лист1!$E$2,SUMIFS(Жеребьёвка!$B$4:$B$60,Жеребьёвка!$C$4:$C$60,Жеребьёвка!M$2),Жеребьёвка!$D78),5),2),LEFT(LEFT(OFFSET(Лист1!$E$2,SUMIFS(Жеребьёвка!$B$4:$B$60,Жеребьёвка!$C$4:$C$60,Жеребьёвка!M$2),Жеребьёвка!$D78),5),2))))))</f>
        <v/>
      </c>
      <c r="N78" s="119" t="str">
        <f ca="1">IF(M$2="","",IF(OFFSET(Лист1!$E$2,SUMIFS(Жеребьёвка!$B$4:$B$60,Жеребьёвка!$C$4:$C$60,Жеребьёвка!M$2),Жеребьёвка!$D78)=".","",IF(OFFSET(Лист1!$E$2,SUMIFS(Жеребьёвка!$B$4:$B$60,Жеребьёвка!$C$4:$C$60,Жеребьёвка!M$2),Жеребьёвка!$D78)="-","Введите данные",IF(OFFSET(Лист1!$E$2,SUMIFS(Жеребьёвка!$B$4:$B$60,Жеребьёвка!$C$4:$C$60,Жеребьёвка!M$2),Жеребьёвка!$D78)="Автомат","Без отбора",DATE(2017,RIGHT(RIGHT(OFFSET(Лист1!$E$2,SUMIFS(Жеребьёвка!$B$4:$B$60,Жеребьёвка!$C$4:$C$60,Жеребьёвка!M$2),Жеребьёвка!$D78),5),2),LEFT(RIGHT(OFFSET(Лист1!$E$2,SUMIFS(Жеребьёвка!$B$4:$B$60,Жеребьёвка!$C$4:$C$60,Жеребьёвка!M$2),Жеребьёвка!$D78),5),2))))))</f>
        <v/>
      </c>
      <c r="O78" s="119" t="str">
        <f ca="1">IF(O$2="","",IF(OFFSET(Лист1!$E$2,SUMIFS(Жеребьёвка!$B$4:$B$60,Жеребьёвка!$C$4:$C$60,Жеребьёвка!O$2),Жеребьёвка!$D78)=".","",IF(OFFSET(Лист1!$E$2,SUMIFS(Жеребьёвка!$B$4:$B$60,Жеребьёвка!$C$4:$C$60,Жеребьёвка!O$2),Жеребьёвка!$D78)="-","Введите данные",IF(OFFSET(Лист1!$E$2,SUMIFS(Жеребьёвка!$B$4:$B$60,Жеребьёвка!$C$4:$C$60,Жеребьёвка!O$2),Жеребьёвка!$D78)="Автомат","Без отбора",DATE(2017,RIGHT(LEFT(OFFSET(Лист1!$E$2,SUMIFS(Жеребьёвка!$B$4:$B$60,Жеребьёвка!$C$4:$C$60,Жеребьёвка!O$2),Жеребьёвка!$D78),5),2),LEFT(LEFT(OFFSET(Лист1!$E$2,SUMIFS(Жеребьёвка!$B$4:$B$60,Жеребьёвка!$C$4:$C$60,Жеребьёвка!O$2),Жеребьёвка!$D78),5),2))))))</f>
        <v/>
      </c>
      <c r="P78" s="119" t="str">
        <f ca="1">IF(O$2="","",IF(OFFSET(Лист1!$E$2,SUMIFS(Жеребьёвка!$B$4:$B$60,Жеребьёвка!$C$4:$C$60,Жеребьёвка!O$2),Жеребьёвка!$D78)=".","",IF(OFFSET(Лист1!$E$2,SUMIFS(Жеребьёвка!$B$4:$B$60,Жеребьёвка!$C$4:$C$60,Жеребьёвка!O$2),Жеребьёвка!$D78)="-","Введите данные",IF(OFFSET(Лист1!$E$2,SUMIFS(Жеребьёвка!$B$4:$B$60,Жеребьёвка!$C$4:$C$60,Жеребьёвка!O$2),Жеребьёвка!$D78)="Автомат","Без отбора",DATE(2017,RIGHT(RIGHT(OFFSET(Лист1!$E$2,SUMIFS(Жеребьёвка!$B$4:$B$60,Жеребьёвка!$C$4:$C$60,Жеребьёвка!O$2),Жеребьёвка!$D78),5),2),LEFT(RIGHT(OFFSET(Лист1!$E$2,SUMIFS(Жеребьёвка!$B$4:$B$60,Жеребьёвка!$C$4:$C$60,Жеребьёвка!O$2),Жеребьёвка!$D78),5),2))))))</f>
        <v/>
      </c>
      <c r="Q78" s="119">
        <f ca="1">IF(Q$2="","",IF(OFFSET(Лист1!$E$2,SUMIFS(Жеребьёвка!$B$4:$B$60,Жеребьёвка!$C$4:$C$60,Жеребьёвка!Q$2),Жеребьёвка!$D78)=".","",IF(OFFSET(Лист1!$E$2,SUMIFS(Жеребьёвка!$B$4:$B$60,Жеребьёвка!$C$4:$C$60,Жеребьёвка!Q$2),Жеребьёвка!$D78)="-","Введите данные",IF(OFFSET(Лист1!$E$2,SUMIFS(Жеребьёвка!$B$4:$B$60,Жеребьёвка!$C$4:$C$60,Жеребьёвка!Q$2),Жеребьёвка!$D78)="Автомат","Без отбора",DATE(2017,RIGHT(LEFT(OFFSET(Лист1!$E$2,SUMIFS(Жеребьёвка!$B$4:$B$60,Жеребьёвка!$C$4:$C$60,Жеребьёвка!Q$2),Жеребьёвка!$D78),5),2),LEFT(LEFT(OFFSET(Лист1!$E$2,SUMIFS(Жеребьёвка!$B$4:$B$60,Жеребьёвка!$C$4:$C$60,Жеребьёвка!Q$2),Жеребьёвка!$D78),5),2))))))</f>
        <v>42812</v>
      </c>
      <c r="R78" s="119">
        <f ca="1">IF(Q$2="","",IF(OFFSET(Лист1!$E$2,SUMIFS(Жеребьёвка!$B$4:$B$60,Жеребьёвка!$C$4:$C$60,Жеребьёвка!Q$2),Жеребьёвка!$D78)=".","",IF(OFFSET(Лист1!$E$2,SUMIFS(Жеребьёвка!$B$4:$B$60,Жеребьёвка!$C$4:$C$60,Жеребьёвка!Q$2),Жеребьёвка!$D78)="-","Введите данные",IF(OFFSET(Лист1!$E$2,SUMIFS(Жеребьёвка!$B$4:$B$60,Жеребьёвка!$C$4:$C$60,Жеребьёвка!Q$2),Жеребьёвка!$D78)="Автомат","Без отбора",DATE(2017,RIGHT(RIGHT(OFFSET(Лист1!$E$2,SUMIFS(Жеребьёвка!$B$4:$B$60,Жеребьёвка!$C$4:$C$60,Жеребьёвка!Q$2),Жеребьёвка!$D78),5),2),LEFT(RIGHT(OFFSET(Лист1!$E$2,SUMIFS(Жеребьёвка!$B$4:$B$60,Жеребьёвка!$C$4:$C$60,Жеребьёвка!Q$2),Жеребьёвка!$D78),5),2))))))</f>
        <v>42819</v>
      </c>
      <c r="S78" s="119" t="str">
        <f ca="1">IF(S$2="","",IF(OFFSET(Лист1!$E$2,SUMIFS(Жеребьёвка!$B$4:$B$60,Жеребьёвка!$C$4:$C$60,Жеребьёвка!S$2),Жеребьёвка!$D78)=".","",IF(OFFSET(Лист1!$E$2,SUMIFS(Жеребьёвка!$B$4:$B$60,Жеребьёвка!$C$4:$C$60,Жеребьёвка!S$2),Жеребьёвка!$D78)="-","Введите данные",IF(OFFSET(Лист1!$E$2,SUMIFS(Жеребьёвка!$B$4:$B$60,Жеребьёвка!$C$4:$C$60,Жеребьёвка!S$2),Жеребьёвка!$D78)="Автомат","Без отбора",DATE(2017,RIGHT(LEFT(OFFSET(Лист1!$E$2,SUMIFS(Жеребьёвка!$B$4:$B$60,Жеребьёвка!$C$4:$C$60,Жеребьёвка!S$2),Жеребьёвка!$D78),5),2),LEFT(LEFT(OFFSET(Лист1!$E$2,SUMIFS(Жеребьёвка!$B$4:$B$60,Жеребьёвка!$C$4:$C$60,Жеребьёвка!S$2),Жеребьёвка!$D78),5),2))))))</f>
        <v/>
      </c>
      <c r="T78" s="119" t="str">
        <f ca="1">IF(S$2="","",IF(OFFSET(Лист1!$E$2,SUMIFS(Жеребьёвка!$B$4:$B$60,Жеребьёвка!$C$4:$C$60,Жеребьёвка!S$2),Жеребьёвка!$D78)=".","",IF(OFFSET(Лист1!$E$2,SUMIFS(Жеребьёвка!$B$4:$B$60,Жеребьёвка!$C$4:$C$60,Жеребьёвка!S$2),Жеребьёвка!$D78)="-","Введите данные",IF(OFFSET(Лист1!$E$2,SUMIFS(Жеребьёвка!$B$4:$B$60,Жеребьёвка!$C$4:$C$60,Жеребьёвка!S$2),Жеребьёвка!$D78)="Автомат","Без отбора",DATE(2017,RIGHT(RIGHT(OFFSET(Лист1!$E$2,SUMIFS(Жеребьёвка!$B$4:$B$60,Жеребьёвка!$C$4:$C$60,Жеребьёвка!S$2),Жеребьёвка!$D78),5),2),LEFT(RIGHT(OFFSET(Лист1!$E$2,SUMIFS(Жеребьёвка!$B$4:$B$60,Жеребьёвка!$C$4:$C$60,Жеребьёвка!S$2),Жеребьёвка!$D78),5),2))))))</f>
        <v/>
      </c>
      <c r="U78" s="134"/>
      <c r="V78" s="134"/>
      <c r="W78" s="119" t="str">
        <f ca="1">IF(W$2="","",IF(OFFSET(Лист1!$E$2,SUMIFS(Жеребьёвка!$B$4:$B$60,Жеребьёвка!$C$4:$C$60,Жеребьёвка!W$2),Жеребьёвка!$D78)=".","",IF(OFFSET(Лист1!$E$2,SUMIFS(Жеребьёвка!$B$4:$B$60,Жеребьёвка!$C$4:$C$60,Жеребьёвка!W$2),Жеребьёвка!$D78)="-","Введите данные",IF(OFFSET(Лист1!$E$2,SUMIFS(Жеребьёвка!$B$4:$B$60,Жеребьёвка!$C$4:$C$60,Жеребьёвка!W$2),Жеребьёвка!$D78)="Автомат","Без отбора",DATE(2017,RIGHT(LEFT(OFFSET(Лист1!$E$2,SUMIFS(Жеребьёвка!$B$4:$B$60,Жеребьёвка!$C$4:$C$60,Жеребьёвка!W$2),Жеребьёвка!$D78),5),2),LEFT(LEFT(OFFSET(Лист1!$E$2,SUMIFS(Жеребьёвка!$B$4:$B$60,Жеребьёвка!$C$4:$C$60,Жеребьёвка!W$2),Жеребьёвка!$D78),5),2))))))</f>
        <v/>
      </c>
      <c r="X78" s="119" t="str">
        <f ca="1">IF(W$2="","",IF(OFFSET(Лист1!$E$2,SUMIFS(Жеребьёвка!$B$4:$B$60,Жеребьёвка!$C$4:$C$60,Жеребьёвка!W$2),Жеребьёвка!$D78)=".","",IF(OFFSET(Лист1!$E$2,SUMIFS(Жеребьёвка!$B$4:$B$60,Жеребьёвка!$C$4:$C$60,Жеребьёвка!W$2),Жеребьёвка!$D78)="-","Введите данные",IF(OFFSET(Лист1!$E$2,SUMIFS(Жеребьёвка!$B$4:$B$60,Жеребьёвка!$C$4:$C$60,Жеребьёвка!W$2),Жеребьёвка!$D78)="Автомат","Без отбора",DATE(2017,RIGHT(RIGHT(OFFSET(Лист1!$E$2,SUMIFS(Жеребьёвка!$B$4:$B$60,Жеребьёвка!$C$4:$C$60,Жеребьёвка!W$2),Жеребьёвка!$D78),5),2),LEFT(RIGHT(OFFSET(Лист1!$E$2,SUMIFS(Жеребьёвка!$B$4:$B$60,Жеребьёвка!$C$4:$C$60,Жеребьёвка!W$2),Жеребьёвка!$D78),5),2))))))</f>
        <v/>
      </c>
      <c r="Y78" s="119" t="str">
        <f ca="1">IF(Y$2="","",IF(OFFSET(Лист1!$E$2,SUMIFS(Жеребьёвка!$B$4:$B$60,Жеребьёвка!$C$4:$C$60,Жеребьёвка!Y$2),Жеребьёвка!$D78)=".","",IF(OFFSET(Лист1!$E$2,SUMIFS(Жеребьёвка!$B$4:$B$60,Жеребьёвка!$C$4:$C$60,Жеребьёвка!Y$2),Жеребьёвка!$D78)="-","Введите данные",IF(OFFSET(Лист1!$E$2,SUMIFS(Жеребьёвка!$B$4:$B$60,Жеребьёвка!$C$4:$C$60,Жеребьёвка!Y$2),Жеребьёвка!$D78)="Автомат","Без отбора",DATE(2017,RIGHT(LEFT(OFFSET(Лист1!$E$2,SUMIFS(Жеребьёвка!$B$4:$B$60,Жеребьёвка!$C$4:$C$60,Жеребьёвка!Y$2),Жеребьёвка!$D78),5),2),LEFT(LEFT(OFFSET(Лист1!$E$2,SUMIFS(Жеребьёвка!$B$4:$B$60,Жеребьёвка!$C$4:$C$60,Жеребьёвка!Y$2),Жеребьёвка!$D78),5),2))))))</f>
        <v/>
      </c>
      <c r="Z78" s="119"/>
      <c r="AA78" s="119">
        <f ca="1">IF(AA$2="","",IF(OFFSET(Лист1!$E$2,SUMIFS(Жеребьёвка!$B$4:$B$60,Жеребьёвка!$C$4:$C$60,Жеребьёвка!AA$2),Жеребьёвка!$D78)=".","",IF(OFFSET(Лист1!$E$2,SUMIFS(Жеребьёвка!$B$4:$B$60,Жеребьёвка!$C$4:$C$60,Жеребьёвка!AA$2),Жеребьёвка!$D78)="-","Введите данные",IF(OFFSET(Лист1!$E$2,SUMIFS(Жеребьёвка!$B$4:$B$60,Жеребьёвка!$C$4:$C$60,Жеребьёвка!AA$2),Жеребьёвка!$D78)="Автомат","Без отбора",DATE(2017,RIGHT(LEFT(OFFSET(Лист1!$E$2,SUMIFS(Жеребьёвка!$B$4:$B$60,Жеребьёвка!$C$4:$C$60,Жеребьёвка!AA$2),Жеребьёвка!$D78),5),2),LEFT(LEFT(OFFSET(Лист1!$E$2,SUMIFS(Жеребьёвка!$B$4:$B$60,Жеребьёвка!$C$4:$C$60,Жеребьёвка!AA$2),Жеребьёвка!$D78),5),2))))))</f>
        <v>42809</v>
      </c>
      <c r="AB78" s="119"/>
      <c r="AC78" s="119" t="str">
        <f ca="1">IF(AC$2="","",IF(OFFSET(Лист1!$E$2,SUMIFS(Жеребьёвка!$B$4:$B$60,Жеребьёвка!$C$4:$C$60,Жеребьёвка!AC$2),Жеребьёвка!$D78)=".","",IF(OFFSET(Лист1!$E$2,SUMIFS(Жеребьёвка!$B$4:$B$60,Жеребьёвка!$C$4:$C$60,Жеребьёвка!AC$2),Жеребьёвка!$D78)="-","Введите данные",IF(OFFSET(Лист1!$E$2,SUMIFS(Жеребьёвка!$B$4:$B$60,Жеребьёвка!$C$4:$C$60,Жеребьёвка!AC$2),Жеребьёвка!$D78)="Автомат","Без отбора",DATE(2017,RIGHT(LEFT(OFFSET(Лист1!$E$2,SUMIFS(Жеребьёвка!$B$4:$B$60,Жеребьёвка!$C$4:$C$60,Жеребьёвка!AC$2),Жеребьёвка!$D78),5),2),LEFT(LEFT(OFFSET(Лист1!$E$2,SUMIFS(Жеребьёвка!$B$4:$B$60,Жеребьёвка!$C$4:$C$60,Жеребьёвка!AC$2),Жеребьёвка!$D78),5),2))))))</f>
        <v/>
      </c>
      <c r="AD78" s="119" t="str">
        <f ca="1">IF(AC$2="","",IF(OFFSET(Лист1!$E$2,SUMIFS(Жеребьёвка!$B$4:$B$60,Жеребьёвка!$C$4:$C$60,Жеребьёвка!AC$2),Жеребьёвка!$D78)=".","",IF(OFFSET(Лист1!$E$2,SUMIFS(Жеребьёвка!$B$4:$B$60,Жеребьёвка!$C$4:$C$60,Жеребьёвка!AC$2),Жеребьёвка!$D78)="-","Введите данные",IF(OFFSET(Лист1!$E$2,SUMIFS(Жеребьёвка!$B$4:$B$60,Жеребьёвка!$C$4:$C$60,Жеребьёвка!AC$2),Жеребьёвка!$D78)="Автомат","Без отбора",DATE(2017,RIGHT(RIGHT(OFFSET(Лист1!$E$2,SUMIFS(Жеребьёвка!$B$4:$B$60,Жеребьёвка!$C$4:$C$60,Жеребьёвка!AC$2),Жеребьёвка!$D78),5),2),LEFT(RIGHT(OFFSET(Лист1!$E$2,SUMIFS(Жеребьёвка!$B$4:$B$60,Жеребьёвка!$C$4:$C$60,Жеребьёвка!AC$2),Жеребьёвка!$D78),5),2))))))</f>
        <v/>
      </c>
      <c r="AE78" s="119">
        <f ca="1">IF(AE$2="","",IF(OFFSET(Лист1!$E$2,SUMIFS(Жеребьёвка!$B$4:$B$60,Жеребьёвка!$C$4:$C$60,Жеребьёвка!AE$2),Жеребьёвка!$D78)=".","",IF(OFFSET(Лист1!$E$2,SUMIFS(Жеребьёвка!$B$4:$B$60,Жеребьёвка!$C$4:$C$60,Жеребьёвка!AE$2),Жеребьёвка!$D78)="-","Введите данные",IF(OFFSET(Лист1!$E$2,SUMIFS(Жеребьёвка!$B$4:$B$60,Жеребьёвка!$C$4:$C$60,Жеребьёвка!AE$2),Жеребьёвка!$D78)="Автомат","Без отбора",DATE(2017,RIGHT(LEFT(OFFSET(Лист1!$E$2,SUMIFS(Жеребьёвка!$B$4:$B$60,Жеребьёвка!$C$4:$C$60,Жеребьёвка!AE$2),Жеребьёвка!$D78),5),2),LEFT(LEFT(OFFSET(Лист1!$E$2,SUMIFS(Жеребьёвка!$B$4:$B$60,Жеребьёвка!$C$4:$C$60,Жеребьёвка!AE$2),Жеребьёвка!$D78),5),2))))))</f>
        <v>42813</v>
      </c>
      <c r="AF78" s="119"/>
      <c r="AG78" s="119" t="str">
        <f ca="1">IF(AG$2="","",IF(OFFSET(Лист1!$E$2,SUMIFS(Жеребьёвка!$B$4:$B$60,Жеребьёвка!$C$4:$C$60,Жеребьёвка!AG$2),Жеребьёвка!$D78)=".","",IF(OFFSET(Лист1!$E$2,SUMIFS(Жеребьёвка!$B$4:$B$60,Жеребьёвка!$C$4:$C$60,Жеребьёвка!AG$2),Жеребьёвка!$D78)="-","Введите данные",IF(OFFSET(Лист1!$E$2,SUMIFS(Жеребьёвка!$B$4:$B$60,Жеребьёвка!$C$4:$C$60,Жеребьёвка!AG$2),Жеребьёвка!$D78)="Автомат","Без отбора",DATE(2017,RIGHT(LEFT(OFFSET(Лист1!$E$2,SUMIFS(Жеребьёвка!$B$4:$B$60,Жеребьёвка!$C$4:$C$60,Жеребьёвка!AG$2),Жеребьёвка!$D78),5),2),LEFT(LEFT(OFFSET(Лист1!$E$2,SUMIFS(Жеребьёвка!$B$4:$B$60,Жеребьёвка!$C$4:$C$60,Жеребьёвка!AG$2),Жеребьёвка!$D78),5),2))))))</f>
        <v/>
      </c>
      <c r="AH78" s="119" t="str">
        <f ca="1">IF(AG$2="","",IF(OFFSET(Лист1!$E$2,SUMIFS(Жеребьёвка!$B$4:$B$60,Жеребьёвка!$C$4:$C$60,Жеребьёвка!AG$2),Жеребьёвка!$D78)=".","",IF(OFFSET(Лист1!$E$2,SUMIFS(Жеребьёвка!$B$4:$B$60,Жеребьёвка!$C$4:$C$60,Жеребьёвка!AG$2),Жеребьёвка!$D78)="-","Введите данные",IF(OFFSET(Лист1!$E$2,SUMIFS(Жеребьёвка!$B$4:$B$60,Жеребьёвка!$C$4:$C$60,Жеребьёвка!AG$2),Жеребьёвка!$D78)="Автомат","Без отбора",DATE(2017,RIGHT(RIGHT(OFFSET(Лист1!$E$2,SUMIFS(Жеребьёвка!$B$4:$B$60,Жеребьёвка!$C$4:$C$60,Жеребьёвка!AG$2),Жеребьёвка!$D78),5),2),LEFT(RIGHT(OFFSET(Лист1!$E$2,SUMIFS(Жеребьёвка!$B$4:$B$60,Жеребьёвка!$C$4:$C$60,Жеребьёвка!AG$2),Жеребьёвка!$D78),5),2))))))</f>
        <v/>
      </c>
      <c r="AI78" s="119" t="str">
        <f ca="1">IF(AI$2="","",IF(OFFSET(Лист1!$E$2,SUMIFS(Жеребьёвка!$B$4:$B$60,Жеребьёвка!$C$4:$C$60,Жеребьёвка!AI$2),Жеребьёвка!$D78)=".","",IF(OFFSET(Лист1!$E$2,SUMIFS(Жеребьёвка!$B$4:$B$60,Жеребьёвка!$C$4:$C$60,Жеребьёвка!AI$2),Жеребьёвка!$D78)="-","Введите данные",IF(OFFSET(Лист1!$E$2,SUMIFS(Жеребьёвка!$B$4:$B$60,Жеребьёвка!$C$4:$C$60,Жеребьёвка!AI$2),Жеребьёвка!$D78)="Автомат","Без отбора",DATE(2017,RIGHT(LEFT(OFFSET(Лист1!$E$2,SUMIFS(Жеребьёвка!$B$4:$B$60,Жеребьёвка!$C$4:$C$60,Жеребьёвка!AI$2),Жеребьёвка!$D78),5),2),LEFT(LEFT(OFFSET(Лист1!$E$2,SUMIFS(Жеребьёвка!$B$4:$B$60,Жеребьёвка!$C$4:$C$60,Жеребьёвка!AI$2),Жеребьёвка!$D78),5),2))))))</f>
        <v/>
      </c>
      <c r="AJ78" s="119"/>
      <c r="AK78" s="119" t="str">
        <f ca="1">IF(AK$2="","",IF(OFFSET(Лист1!$E$2,SUMIFS(Жеребьёвка!$B$4:$B$60,Жеребьёвка!$C$4:$C$60,Жеребьёвка!AK$2),Жеребьёвка!$D78)=".","",IF(OFFSET(Лист1!$E$2,SUMIFS(Жеребьёвка!$B$4:$B$60,Жеребьёвка!$C$4:$C$60,Жеребьёвка!AK$2),Жеребьёвка!$D78)="-","Введите данные",IF(OFFSET(Лист1!$E$2,SUMIFS(Жеребьёвка!$B$4:$B$60,Жеребьёвка!$C$4:$C$60,Жеребьёвка!AK$2),Жеребьёвка!$D78)="Автомат","Без отбора",DATE(2017,RIGHT(LEFT(OFFSET(Лист1!$E$2,SUMIFS(Жеребьёвка!$B$4:$B$60,Жеребьёвка!$C$4:$C$60,Жеребьёвка!AK$2),Жеребьёвка!$D78),5),2),LEFT(LEFT(OFFSET(Лист1!$E$2,SUMIFS(Жеребьёвка!$B$4:$B$60,Жеребьёвка!$C$4:$C$60,Жеребьёвка!AK$2),Жеребьёвка!$D78),5),2))))))</f>
        <v/>
      </c>
      <c r="AL78" s="119"/>
    </row>
    <row r="79" spans="4:38" x14ac:dyDescent="0.25">
      <c r="D79" s="113">
        <v>76</v>
      </c>
      <c r="F79" s="132" t="s">
        <v>79</v>
      </c>
      <c r="G79" s="119" t="str">
        <f ca="1">IF(G$2="","",IF(OFFSET(Лист1!$E$2,SUMIFS(Жеребьёвка!$B$4:$B$60,Жеребьёвка!$C$4:$C$60,Жеребьёвка!G$2),Жеребьёвка!$D79)=".","",IF(OFFSET(Лист1!$E$2,SUMIFS(Жеребьёвка!$B$4:$B$60,Жеребьёвка!$C$4:$C$60,Жеребьёвка!G$2),Жеребьёвка!$D79)="-","Введите данные",IF(OFFSET(Лист1!$E$2,SUMIFS(Жеребьёвка!$B$4:$B$60,Жеребьёвка!$C$4:$C$60,Жеребьёвка!G$2),Жеребьёвка!$D79)="Автомат","Без отбора",DATE(2017,RIGHT(LEFT(OFFSET(Лист1!$E$2,SUMIFS(Жеребьёвка!$B$4:$B$60,Жеребьёвка!$C$4:$C$60,Жеребьёвка!G$2),Жеребьёвка!$D79),5),2),LEFT(LEFT(OFFSET(Лист1!$E$2,SUMIFS(Жеребьёвка!$B$4:$B$60,Жеребьёвка!$C$4:$C$60,Жеребьёвка!G$2),Жеребьёвка!$D79),5),2))))))</f>
        <v/>
      </c>
      <c r="H79" s="119" t="str">
        <f ca="1">IF(G$2="","",IF(OFFSET(Лист1!$E$2,SUMIFS(Жеребьёвка!$B$4:$B$60,Жеребьёвка!$C$4:$C$60,Жеребьёвка!G$2),Жеребьёвка!$D79)=".","",IF(OFFSET(Лист1!$E$2,SUMIFS(Жеребьёвка!$B$4:$B$60,Жеребьёвка!$C$4:$C$60,Жеребьёвка!G$2),Жеребьёвка!$D79)="-","Введите данные",IF(OFFSET(Лист1!$E$2,SUMIFS(Жеребьёвка!$B$4:$B$60,Жеребьёвка!$C$4:$C$60,Жеребьёвка!G$2),Жеребьёвка!$D79)="Автомат","Без отбора",DATE(2017,RIGHT(RIGHT(OFFSET(Лист1!$E$2,SUMIFS(Жеребьёвка!$B$4:$B$60,Жеребьёвка!$C$4:$C$60,Жеребьёвка!G$2),Жеребьёвка!$D79),5),2),LEFT(RIGHT(OFFSET(Лист1!$E$2,SUMIFS(Жеребьёвка!$B$4:$B$60,Жеребьёвка!$C$4:$C$60,Жеребьёвка!G$2),Жеребьёвка!$D79),5),2))))))</f>
        <v/>
      </c>
      <c r="I79" s="119">
        <f ca="1">IF(I$2="","",IF(OFFSET(Лист1!$E$2,SUMIFS(Жеребьёвка!$B$4:$B$60,Жеребьёвка!$C$4:$C$60,Жеребьёвка!I$2),Жеребьёвка!$D79)=".","",IF(OFFSET(Лист1!$E$2,SUMIFS(Жеребьёвка!$B$4:$B$60,Жеребьёвка!$C$4:$C$60,Жеребьёвка!I$2),Жеребьёвка!$D79)="-","Введите данные",IF(OFFSET(Лист1!$E$2,SUMIFS(Жеребьёвка!$B$4:$B$60,Жеребьёвка!$C$4:$C$60,Жеребьёвка!I$2),Жеребьёвка!$D79)="Автомат","Без отбора",DATE(2017,RIGHT(LEFT(OFFSET(Лист1!$E$2,SUMIFS(Жеребьёвка!$B$4:$B$60,Жеребьёвка!$C$4:$C$60,Жеребьёвка!I$2),Жеребьёвка!$D79),5),2),LEFT(LEFT(OFFSET(Лист1!$E$2,SUMIFS(Жеребьёвка!$B$4:$B$60,Жеребьёвка!$C$4:$C$60,Жеребьёвка!I$2),Жеребьёвка!$D79),5),2))))))</f>
        <v>42812</v>
      </c>
      <c r="J79" s="119">
        <f ca="1">IF(I$2="","",IF(OFFSET(Лист1!$E$2,SUMIFS(Жеребьёвка!$B$4:$B$60,Жеребьёвка!$C$4:$C$60,Жеребьёвка!I$2),Жеребьёвка!$D79)=".","",IF(OFFSET(Лист1!$E$2,SUMIFS(Жеребьёвка!$B$4:$B$60,Жеребьёвка!$C$4:$C$60,Жеребьёвка!I$2),Жеребьёвка!$D79)="-","Введите данные",IF(OFFSET(Лист1!$E$2,SUMIFS(Жеребьёвка!$B$4:$B$60,Жеребьёвка!$C$4:$C$60,Жеребьёвка!I$2),Жеребьёвка!$D79)="Автомат","Без отбора",DATE(2017,RIGHT(RIGHT(OFFSET(Лист1!$E$2,SUMIFS(Жеребьёвка!$B$4:$B$60,Жеребьёвка!$C$4:$C$60,Жеребьёвка!I$2),Жеребьёвка!$D79),5),2),LEFT(RIGHT(OFFSET(Лист1!$E$2,SUMIFS(Жеребьёвка!$B$4:$B$60,Жеребьёвка!$C$4:$C$60,Жеребьёвка!I$2),Жеребьёвка!$D79),5),2))))))</f>
        <v>42817</v>
      </c>
      <c r="K79" s="119" t="str">
        <f ca="1">IF(K$2="","",IF(OFFSET(Лист1!$E$2,SUMIFS(Жеребьёвка!$B$4:$B$60,Жеребьёвка!$C$4:$C$60,Жеребьёвка!K$2),Жеребьёвка!$D79)=".","",IF(OFFSET(Лист1!$E$2,SUMIFS(Жеребьёвка!$B$4:$B$60,Жеребьёвка!$C$4:$C$60,Жеребьёвка!K$2),Жеребьёвка!$D79)="-","Введите данные",IF(OFFSET(Лист1!$E$2,SUMIFS(Жеребьёвка!$B$4:$B$60,Жеребьёвка!$C$4:$C$60,Жеребьёвка!K$2),Жеребьёвка!$D79)="Автомат","Без отбора",DATE(2017,RIGHT(LEFT(OFFSET(Лист1!$E$2,SUMIFS(Жеребьёвка!$B$4:$B$60,Жеребьёвка!$C$4:$C$60,Жеребьёвка!K$2),Жеребьёвка!$D79),5),2),LEFT(LEFT(OFFSET(Лист1!$E$2,SUMIFS(Жеребьёвка!$B$4:$B$60,Жеребьёвка!$C$4:$C$60,Жеребьёвка!K$2),Жеребьёвка!$D79),5),2))))))</f>
        <v/>
      </c>
      <c r="L79" s="119" t="str">
        <f ca="1">IF(K$2="","",IF(OFFSET(Лист1!$E$2,SUMIFS(Жеребьёвка!$B$4:$B$60,Жеребьёвка!$C$4:$C$60,Жеребьёвка!K$2),Жеребьёвка!$D79)=".","",IF(OFFSET(Лист1!$E$2,SUMIFS(Жеребьёвка!$B$4:$B$60,Жеребьёвка!$C$4:$C$60,Жеребьёвка!K$2),Жеребьёвка!$D79)="-","Введите данные",IF(OFFSET(Лист1!$E$2,SUMIFS(Жеребьёвка!$B$4:$B$60,Жеребьёвка!$C$4:$C$60,Жеребьёвка!K$2),Жеребьёвка!$D79)="Автомат","Без отбора",DATE(2017,RIGHT(RIGHT(OFFSET(Лист1!$E$2,SUMIFS(Жеребьёвка!$B$4:$B$60,Жеребьёвка!$C$4:$C$60,Жеребьёвка!K$2),Жеребьёвка!$D79),5),2),LEFT(RIGHT(OFFSET(Лист1!$E$2,SUMIFS(Жеребьёвка!$B$4:$B$60,Жеребьёвка!$C$4:$C$60,Жеребьёвка!K$2),Жеребьёвка!$D79),5),2))))))</f>
        <v/>
      </c>
      <c r="M79" s="119" t="str">
        <f ca="1">IF(M$2="","",IF(OFFSET(Лист1!$E$2,SUMIFS(Жеребьёвка!$B$4:$B$60,Жеребьёвка!$C$4:$C$60,Жеребьёвка!M$2),Жеребьёвка!$D79)=".","",IF(OFFSET(Лист1!$E$2,SUMIFS(Жеребьёвка!$B$4:$B$60,Жеребьёвка!$C$4:$C$60,Жеребьёвка!M$2),Жеребьёвка!$D79)="-","Введите данные",IF(OFFSET(Лист1!$E$2,SUMIFS(Жеребьёвка!$B$4:$B$60,Жеребьёвка!$C$4:$C$60,Жеребьёвка!M$2),Жеребьёвка!$D79)="Автомат","Без отбора",DATE(2017,RIGHT(LEFT(OFFSET(Лист1!$E$2,SUMIFS(Жеребьёвка!$B$4:$B$60,Жеребьёвка!$C$4:$C$60,Жеребьёвка!M$2),Жеребьёвка!$D79),5),2),LEFT(LEFT(OFFSET(Лист1!$E$2,SUMIFS(Жеребьёвка!$B$4:$B$60,Жеребьёвка!$C$4:$C$60,Жеребьёвка!M$2),Жеребьёвка!$D79),5),2))))))</f>
        <v/>
      </c>
      <c r="N79" s="119" t="str">
        <f ca="1">IF(M$2="","",IF(OFFSET(Лист1!$E$2,SUMIFS(Жеребьёвка!$B$4:$B$60,Жеребьёвка!$C$4:$C$60,Жеребьёвка!M$2),Жеребьёвка!$D79)=".","",IF(OFFSET(Лист1!$E$2,SUMIFS(Жеребьёвка!$B$4:$B$60,Жеребьёвка!$C$4:$C$60,Жеребьёвка!M$2),Жеребьёвка!$D79)="-","Введите данные",IF(OFFSET(Лист1!$E$2,SUMIFS(Жеребьёвка!$B$4:$B$60,Жеребьёвка!$C$4:$C$60,Жеребьёвка!M$2),Жеребьёвка!$D79)="Автомат","Без отбора",DATE(2017,RIGHT(RIGHT(OFFSET(Лист1!$E$2,SUMIFS(Жеребьёвка!$B$4:$B$60,Жеребьёвка!$C$4:$C$60,Жеребьёвка!M$2),Жеребьёвка!$D79),5),2),LEFT(RIGHT(OFFSET(Лист1!$E$2,SUMIFS(Жеребьёвка!$B$4:$B$60,Жеребьёвка!$C$4:$C$60,Жеребьёвка!M$2),Жеребьёвка!$D79),5),2))))))</f>
        <v/>
      </c>
      <c r="O79" s="119" t="str">
        <f ca="1">IF(O$2="","",IF(OFFSET(Лист1!$E$2,SUMIFS(Жеребьёвка!$B$4:$B$60,Жеребьёвка!$C$4:$C$60,Жеребьёвка!O$2),Жеребьёвка!$D79)=".","",IF(OFFSET(Лист1!$E$2,SUMIFS(Жеребьёвка!$B$4:$B$60,Жеребьёвка!$C$4:$C$60,Жеребьёвка!O$2),Жеребьёвка!$D79)="-","Введите данные",IF(OFFSET(Лист1!$E$2,SUMIFS(Жеребьёвка!$B$4:$B$60,Жеребьёвка!$C$4:$C$60,Жеребьёвка!O$2),Жеребьёвка!$D79)="Автомат","Без отбора",DATE(2017,RIGHT(LEFT(OFFSET(Лист1!$E$2,SUMIFS(Жеребьёвка!$B$4:$B$60,Жеребьёвка!$C$4:$C$60,Жеребьёвка!O$2),Жеребьёвка!$D79),5),2),LEFT(LEFT(OFFSET(Лист1!$E$2,SUMIFS(Жеребьёвка!$B$4:$B$60,Жеребьёвка!$C$4:$C$60,Жеребьёвка!O$2),Жеребьёвка!$D79),5),2))))))</f>
        <v/>
      </c>
      <c r="P79" s="119" t="str">
        <f ca="1">IF(O$2="","",IF(OFFSET(Лист1!$E$2,SUMIFS(Жеребьёвка!$B$4:$B$60,Жеребьёвка!$C$4:$C$60,Жеребьёвка!O$2),Жеребьёвка!$D79)=".","",IF(OFFSET(Лист1!$E$2,SUMIFS(Жеребьёвка!$B$4:$B$60,Жеребьёвка!$C$4:$C$60,Жеребьёвка!O$2),Жеребьёвка!$D79)="-","Введите данные",IF(OFFSET(Лист1!$E$2,SUMIFS(Жеребьёвка!$B$4:$B$60,Жеребьёвка!$C$4:$C$60,Жеребьёвка!O$2),Жеребьёвка!$D79)="Автомат","Без отбора",DATE(2017,RIGHT(RIGHT(OFFSET(Лист1!$E$2,SUMIFS(Жеребьёвка!$B$4:$B$60,Жеребьёвка!$C$4:$C$60,Жеребьёвка!O$2),Жеребьёвка!$D79),5),2),LEFT(RIGHT(OFFSET(Лист1!$E$2,SUMIFS(Жеребьёвка!$B$4:$B$60,Жеребьёвка!$C$4:$C$60,Жеребьёвка!O$2),Жеребьёвка!$D79),5),2))))))</f>
        <v/>
      </c>
      <c r="Q79" s="119">
        <f ca="1">IF(Q$2="","",IF(OFFSET(Лист1!$E$2,SUMIFS(Жеребьёвка!$B$4:$B$60,Жеребьёвка!$C$4:$C$60,Жеребьёвка!Q$2),Жеребьёвка!$D79)=".","",IF(OFFSET(Лист1!$E$2,SUMIFS(Жеребьёвка!$B$4:$B$60,Жеребьёвка!$C$4:$C$60,Жеребьёвка!Q$2),Жеребьёвка!$D79)="-","Введите данные",IF(OFFSET(Лист1!$E$2,SUMIFS(Жеребьёвка!$B$4:$B$60,Жеребьёвка!$C$4:$C$60,Жеребьёвка!Q$2),Жеребьёвка!$D79)="Автомат","Без отбора",DATE(2017,RIGHT(LEFT(OFFSET(Лист1!$E$2,SUMIFS(Жеребьёвка!$B$4:$B$60,Жеребьёвка!$C$4:$C$60,Жеребьёвка!Q$2),Жеребьёвка!$D79),5),2),LEFT(LEFT(OFFSET(Лист1!$E$2,SUMIFS(Жеребьёвка!$B$4:$B$60,Жеребьёвка!$C$4:$C$60,Жеребьёвка!Q$2),Жеребьёвка!$D79),5),2))))))</f>
        <v>42812</v>
      </c>
      <c r="R79" s="119">
        <f ca="1">IF(Q$2="","",IF(OFFSET(Лист1!$E$2,SUMIFS(Жеребьёвка!$B$4:$B$60,Жеребьёвка!$C$4:$C$60,Жеребьёвка!Q$2),Жеребьёвка!$D79)=".","",IF(OFFSET(Лист1!$E$2,SUMIFS(Жеребьёвка!$B$4:$B$60,Жеребьёвка!$C$4:$C$60,Жеребьёвка!Q$2),Жеребьёвка!$D79)="-","Введите данные",IF(OFFSET(Лист1!$E$2,SUMIFS(Жеребьёвка!$B$4:$B$60,Жеребьёвка!$C$4:$C$60,Жеребьёвка!Q$2),Жеребьёвка!$D79)="Автомат","Без отбора",DATE(2017,RIGHT(RIGHT(OFFSET(Лист1!$E$2,SUMIFS(Жеребьёвка!$B$4:$B$60,Жеребьёвка!$C$4:$C$60,Жеребьёвка!Q$2),Жеребьёвка!$D79),5),2),LEFT(RIGHT(OFFSET(Лист1!$E$2,SUMIFS(Жеребьёвка!$B$4:$B$60,Жеребьёвка!$C$4:$C$60,Жеребьёвка!Q$2),Жеребьёвка!$D79),5),2))))))</f>
        <v>42819</v>
      </c>
      <c r="S79" s="119">
        <f ca="1">IF(S$2="","",IF(OFFSET(Лист1!$E$2,SUMIFS(Жеребьёвка!$B$4:$B$60,Жеребьёвка!$C$4:$C$60,Жеребьёвка!S$2),Жеребьёвка!$D79)=".","",IF(OFFSET(Лист1!$E$2,SUMIFS(Жеребьёвка!$B$4:$B$60,Жеребьёвка!$C$4:$C$60,Жеребьёвка!S$2),Жеребьёвка!$D79)="-","Введите данные",IF(OFFSET(Лист1!$E$2,SUMIFS(Жеребьёвка!$B$4:$B$60,Жеребьёвка!$C$4:$C$60,Жеребьёвка!S$2),Жеребьёвка!$D79)="Автомат","Без отбора",DATE(2017,RIGHT(LEFT(OFFSET(Лист1!$E$2,SUMIFS(Жеребьёвка!$B$4:$B$60,Жеребьёвка!$C$4:$C$60,Жеребьёвка!S$2),Жеребьёвка!$D79),5),2),LEFT(LEFT(OFFSET(Лист1!$E$2,SUMIFS(Жеребьёвка!$B$4:$B$60,Жеребьёвка!$C$4:$C$60,Жеребьёвка!S$2),Жеребьёвка!$D79),5),2))))))</f>
        <v>42812</v>
      </c>
      <c r="T79" s="134">
        <v>42820</v>
      </c>
      <c r="U79" s="134"/>
      <c r="V79" s="134"/>
      <c r="W79" s="119" t="str">
        <f ca="1">IF(W$2="","",IF(OFFSET(Лист1!$E$2,SUMIFS(Жеребьёвка!$B$4:$B$60,Жеребьёвка!$C$4:$C$60,Жеребьёвка!W$2),Жеребьёвка!$D79)=".","",IF(OFFSET(Лист1!$E$2,SUMIFS(Жеребьёвка!$B$4:$B$60,Жеребьёвка!$C$4:$C$60,Жеребьёвка!W$2),Жеребьёвка!$D79)="-","Введите данные",IF(OFFSET(Лист1!$E$2,SUMIFS(Жеребьёвка!$B$4:$B$60,Жеребьёвка!$C$4:$C$60,Жеребьёвка!W$2),Жеребьёвка!$D79)="Автомат","Без отбора",DATE(2017,RIGHT(LEFT(OFFSET(Лист1!$E$2,SUMIFS(Жеребьёвка!$B$4:$B$60,Жеребьёвка!$C$4:$C$60,Жеребьёвка!W$2),Жеребьёвка!$D79),5),2),LEFT(LEFT(OFFSET(Лист1!$E$2,SUMIFS(Жеребьёвка!$B$4:$B$60,Жеребьёвка!$C$4:$C$60,Жеребьёвка!W$2),Жеребьёвка!$D79),5),2))))))</f>
        <v/>
      </c>
      <c r="X79" s="119" t="str">
        <f ca="1">IF(W$2="","",IF(OFFSET(Лист1!$E$2,SUMIFS(Жеребьёвка!$B$4:$B$60,Жеребьёвка!$C$4:$C$60,Жеребьёвка!W$2),Жеребьёвка!$D79)=".","",IF(OFFSET(Лист1!$E$2,SUMIFS(Жеребьёвка!$B$4:$B$60,Жеребьёвка!$C$4:$C$60,Жеребьёвка!W$2),Жеребьёвка!$D79)="-","Введите данные",IF(OFFSET(Лист1!$E$2,SUMIFS(Жеребьёвка!$B$4:$B$60,Жеребьёвка!$C$4:$C$60,Жеребьёвка!W$2),Жеребьёвка!$D79)="Автомат","Без отбора",DATE(2017,RIGHT(RIGHT(OFFSET(Лист1!$E$2,SUMIFS(Жеребьёвка!$B$4:$B$60,Жеребьёвка!$C$4:$C$60,Жеребьёвка!W$2),Жеребьёвка!$D79),5),2),LEFT(RIGHT(OFFSET(Лист1!$E$2,SUMIFS(Жеребьёвка!$B$4:$B$60,Жеребьёвка!$C$4:$C$60,Жеребьёвка!W$2),Жеребьёвка!$D79),5),2))))))</f>
        <v/>
      </c>
      <c r="Y79" s="119">
        <f ca="1">IF(Y$2="","",IF(OFFSET(Лист1!$E$2,SUMIFS(Жеребьёвка!$B$4:$B$60,Жеребьёвка!$C$4:$C$60,Жеребьёвка!Y$2),Жеребьёвка!$D79)=".","",IF(OFFSET(Лист1!$E$2,SUMIFS(Жеребьёвка!$B$4:$B$60,Жеребьёвка!$C$4:$C$60,Жеребьёвка!Y$2),Жеребьёвка!$D79)="-","Введите данные",IF(OFFSET(Лист1!$E$2,SUMIFS(Жеребьёвка!$B$4:$B$60,Жеребьёвка!$C$4:$C$60,Жеребьёвка!Y$2),Жеребьёвка!$D79)="Автомат","Без отбора",DATE(2017,RIGHT(LEFT(OFFSET(Лист1!$E$2,SUMIFS(Жеребьёвка!$B$4:$B$60,Жеребьёвка!$C$4:$C$60,Жеребьёвка!Y$2),Жеребьёвка!$D79),5),2),LEFT(LEFT(OFFSET(Лист1!$E$2,SUMIFS(Жеребьёвка!$B$4:$B$60,Жеребьёвка!$C$4:$C$60,Жеребьёвка!Y$2),Жеребьёвка!$D79),5),2))))))</f>
        <v>42814</v>
      </c>
      <c r="Z79" s="119"/>
      <c r="AA79" s="119">
        <f ca="1">IF(AA$2="","",IF(OFFSET(Лист1!$E$2,SUMIFS(Жеребьёвка!$B$4:$B$60,Жеребьёвка!$C$4:$C$60,Жеребьёвка!AA$2),Жеребьёвка!$D79)=".","",IF(OFFSET(Лист1!$E$2,SUMIFS(Жеребьёвка!$B$4:$B$60,Жеребьёвка!$C$4:$C$60,Жеребьёвка!AA$2),Жеребьёвка!$D79)="-","Введите данные",IF(OFFSET(Лист1!$E$2,SUMIFS(Жеребьёвка!$B$4:$B$60,Жеребьёвка!$C$4:$C$60,Жеребьёвка!AA$2),Жеребьёвка!$D79)="Автомат","Без отбора",DATE(2017,RIGHT(LEFT(OFFSET(Лист1!$E$2,SUMIFS(Жеребьёвка!$B$4:$B$60,Жеребьёвка!$C$4:$C$60,Жеребьёвка!AA$2),Жеребьёвка!$D79),5),2),LEFT(LEFT(OFFSET(Лист1!$E$2,SUMIFS(Жеребьёвка!$B$4:$B$60,Жеребьёвка!$C$4:$C$60,Жеребьёвка!AA$2),Жеребьёвка!$D79),5),2))))))</f>
        <v>42809</v>
      </c>
      <c r="AB79" s="119"/>
      <c r="AC79" s="119" t="str">
        <f ca="1">IF(AC$2="","",IF(OFFSET(Лист1!$E$2,SUMIFS(Жеребьёвка!$B$4:$B$60,Жеребьёвка!$C$4:$C$60,Жеребьёвка!AC$2),Жеребьёвка!$D79)=".","",IF(OFFSET(Лист1!$E$2,SUMIFS(Жеребьёвка!$B$4:$B$60,Жеребьёвка!$C$4:$C$60,Жеребьёвка!AC$2),Жеребьёвка!$D79)="-","Введите данные",IF(OFFSET(Лист1!$E$2,SUMIFS(Жеребьёвка!$B$4:$B$60,Жеребьёвка!$C$4:$C$60,Жеребьёвка!AC$2),Жеребьёвка!$D79)="Автомат","Без отбора",DATE(2017,RIGHT(LEFT(OFFSET(Лист1!$E$2,SUMIFS(Жеребьёвка!$B$4:$B$60,Жеребьёвка!$C$4:$C$60,Жеребьёвка!AC$2),Жеребьёвка!$D79),5),2),LEFT(LEFT(OFFSET(Лист1!$E$2,SUMIFS(Жеребьёвка!$B$4:$B$60,Жеребьёвка!$C$4:$C$60,Жеребьёвка!AC$2),Жеребьёвка!$D79),5),2))))))</f>
        <v/>
      </c>
      <c r="AD79" s="119" t="str">
        <f ca="1">IF(AC$2="","",IF(OFFSET(Лист1!$E$2,SUMIFS(Жеребьёвка!$B$4:$B$60,Жеребьёвка!$C$4:$C$60,Жеребьёвка!AC$2),Жеребьёвка!$D79)=".","",IF(OFFSET(Лист1!$E$2,SUMIFS(Жеребьёвка!$B$4:$B$60,Жеребьёвка!$C$4:$C$60,Жеребьёвка!AC$2),Жеребьёвка!$D79)="-","Введите данные",IF(OFFSET(Лист1!$E$2,SUMIFS(Жеребьёвка!$B$4:$B$60,Жеребьёвка!$C$4:$C$60,Жеребьёвка!AC$2),Жеребьёвка!$D79)="Автомат","Без отбора",DATE(2017,RIGHT(RIGHT(OFFSET(Лист1!$E$2,SUMIFS(Жеребьёвка!$B$4:$B$60,Жеребьёвка!$C$4:$C$60,Жеребьёвка!AC$2),Жеребьёвка!$D79),5),2),LEFT(RIGHT(OFFSET(Лист1!$E$2,SUMIFS(Жеребьёвка!$B$4:$B$60,Жеребьёвка!$C$4:$C$60,Жеребьёвка!AC$2),Жеребьёвка!$D79),5),2))))))</f>
        <v/>
      </c>
      <c r="AE79" s="119" t="str">
        <f ca="1">IF(AE$2="","",IF(OFFSET(Лист1!$E$2,SUMIFS(Жеребьёвка!$B$4:$B$60,Жеребьёвка!$C$4:$C$60,Жеребьёвка!AE$2),Жеребьёвка!$D79)=".","",IF(OFFSET(Лист1!$E$2,SUMIFS(Жеребьёвка!$B$4:$B$60,Жеребьёвка!$C$4:$C$60,Жеребьёвка!AE$2),Жеребьёвка!$D79)="-","Введите данные",IF(OFFSET(Лист1!$E$2,SUMIFS(Жеребьёвка!$B$4:$B$60,Жеребьёвка!$C$4:$C$60,Жеребьёвка!AE$2),Жеребьёвка!$D79)="Автомат","Без отбора",DATE(2017,RIGHT(LEFT(OFFSET(Лист1!$E$2,SUMIFS(Жеребьёвка!$B$4:$B$60,Жеребьёвка!$C$4:$C$60,Жеребьёвка!AE$2),Жеребьёвка!$D79),5),2),LEFT(LEFT(OFFSET(Лист1!$E$2,SUMIFS(Жеребьёвка!$B$4:$B$60,Жеребьёвка!$C$4:$C$60,Жеребьёвка!AE$2),Жеребьёвка!$D79),5),2))))))</f>
        <v/>
      </c>
      <c r="AF79" s="119"/>
      <c r="AG79" s="119" t="str">
        <f ca="1">IF(AG$2="","",IF(OFFSET(Лист1!$E$2,SUMIFS(Жеребьёвка!$B$4:$B$60,Жеребьёвка!$C$4:$C$60,Жеребьёвка!AG$2),Жеребьёвка!$D79)=".","",IF(OFFSET(Лист1!$E$2,SUMIFS(Жеребьёвка!$B$4:$B$60,Жеребьёвка!$C$4:$C$60,Жеребьёвка!AG$2),Жеребьёвка!$D79)="-","Введите данные",IF(OFFSET(Лист1!$E$2,SUMIFS(Жеребьёвка!$B$4:$B$60,Жеребьёвка!$C$4:$C$60,Жеребьёвка!AG$2),Жеребьёвка!$D79)="Автомат","Без отбора",DATE(2017,RIGHT(LEFT(OFFSET(Лист1!$E$2,SUMIFS(Жеребьёвка!$B$4:$B$60,Жеребьёвка!$C$4:$C$60,Жеребьёвка!AG$2),Жеребьёвка!$D79),5),2),LEFT(LEFT(OFFSET(Лист1!$E$2,SUMIFS(Жеребьёвка!$B$4:$B$60,Жеребьёвка!$C$4:$C$60,Жеребьёвка!AG$2),Жеребьёвка!$D79),5),2))))))</f>
        <v/>
      </c>
      <c r="AH79" s="119" t="str">
        <f ca="1">IF(AG$2="","",IF(OFFSET(Лист1!$E$2,SUMIFS(Жеребьёвка!$B$4:$B$60,Жеребьёвка!$C$4:$C$60,Жеребьёвка!AG$2),Жеребьёвка!$D79)=".","",IF(OFFSET(Лист1!$E$2,SUMIFS(Жеребьёвка!$B$4:$B$60,Жеребьёвка!$C$4:$C$60,Жеребьёвка!AG$2),Жеребьёвка!$D79)="-","Введите данные",IF(OFFSET(Лист1!$E$2,SUMIFS(Жеребьёвка!$B$4:$B$60,Жеребьёвка!$C$4:$C$60,Жеребьёвка!AG$2),Жеребьёвка!$D79)="Автомат","Без отбора",DATE(2017,RIGHT(RIGHT(OFFSET(Лист1!$E$2,SUMIFS(Жеребьёвка!$B$4:$B$60,Жеребьёвка!$C$4:$C$60,Жеребьёвка!AG$2),Жеребьёвка!$D79),5),2),LEFT(RIGHT(OFFSET(Лист1!$E$2,SUMIFS(Жеребьёвка!$B$4:$B$60,Жеребьёвка!$C$4:$C$60,Жеребьёвка!AG$2),Жеребьёвка!$D79),5),2))))))</f>
        <v/>
      </c>
      <c r="AI79" s="134">
        <v>42810</v>
      </c>
      <c r="AJ79" s="119"/>
      <c r="AK79" s="119" t="str">
        <f ca="1">IF(AK$2="","",IF(OFFSET(Лист1!$E$2,SUMIFS(Жеребьёвка!$B$4:$B$60,Жеребьёвка!$C$4:$C$60,Жеребьёвка!AK$2),Жеребьёвка!$D79)=".","",IF(OFFSET(Лист1!$E$2,SUMIFS(Жеребьёвка!$B$4:$B$60,Жеребьёвка!$C$4:$C$60,Жеребьёвка!AK$2),Жеребьёвка!$D79)="-","Введите данные",IF(OFFSET(Лист1!$E$2,SUMIFS(Жеребьёвка!$B$4:$B$60,Жеребьёвка!$C$4:$C$60,Жеребьёвка!AK$2),Жеребьёвка!$D79)="Автомат","Без отбора",DATE(2017,RIGHT(LEFT(OFFSET(Лист1!$E$2,SUMIFS(Жеребьёвка!$B$4:$B$60,Жеребьёвка!$C$4:$C$60,Жеребьёвка!AK$2),Жеребьёвка!$D79),5),2),LEFT(LEFT(OFFSET(Лист1!$E$2,SUMIFS(Жеребьёвка!$B$4:$B$60,Жеребьёвка!$C$4:$C$60,Жеребьёвка!AK$2),Жеребьёвка!$D79),5),2))))))</f>
        <v/>
      </c>
      <c r="AL79" s="119"/>
    </row>
    <row r="80" spans="4:38" x14ac:dyDescent="0.25">
      <c r="D80" s="113">
        <v>77</v>
      </c>
      <c r="F80" s="133" t="s">
        <v>80</v>
      </c>
      <c r="G80" s="119" t="str">
        <f ca="1">IF(G$2="","",IF(OFFSET(Лист1!$E$2,SUMIFS(Жеребьёвка!$B$4:$B$60,Жеребьёвка!$C$4:$C$60,Жеребьёвка!G$2),Жеребьёвка!$D80)=".","",IF(OFFSET(Лист1!$E$2,SUMIFS(Жеребьёвка!$B$4:$B$60,Жеребьёвка!$C$4:$C$60,Жеребьёвка!G$2),Жеребьёвка!$D80)="-","Введите данные",IF(OFFSET(Лист1!$E$2,SUMIFS(Жеребьёвка!$B$4:$B$60,Жеребьёвка!$C$4:$C$60,Жеребьёвка!G$2),Жеребьёвка!$D80)="Автомат","Без отбора",DATE(2017,RIGHT(LEFT(OFFSET(Лист1!$E$2,SUMIFS(Жеребьёвка!$B$4:$B$60,Жеребьёвка!$C$4:$C$60,Жеребьёвка!G$2),Жеребьёвка!$D80),5),2),LEFT(LEFT(OFFSET(Лист1!$E$2,SUMIFS(Жеребьёвка!$B$4:$B$60,Жеребьёвка!$C$4:$C$60,Жеребьёвка!G$2),Жеребьёвка!$D80),5),2))))))</f>
        <v/>
      </c>
      <c r="H80" s="119" t="str">
        <f ca="1">IF(G$2="","",IF(OFFSET(Лист1!$E$2,SUMIFS(Жеребьёвка!$B$4:$B$60,Жеребьёвка!$C$4:$C$60,Жеребьёвка!G$2),Жеребьёвка!$D80)=".","",IF(OFFSET(Лист1!$E$2,SUMIFS(Жеребьёвка!$B$4:$B$60,Жеребьёвка!$C$4:$C$60,Жеребьёвка!G$2),Жеребьёвка!$D80)="-","Введите данные",IF(OFFSET(Лист1!$E$2,SUMIFS(Жеребьёвка!$B$4:$B$60,Жеребьёвка!$C$4:$C$60,Жеребьёвка!G$2),Жеребьёвка!$D80)="Автомат","Без отбора",DATE(2017,RIGHT(RIGHT(OFFSET(Лист1!$E$2,SUMIFS(Жеребьёвка!$B$4:$B$60,Жеребьёвка!$C$4:$C$60,Жеребьёвка!G$2),Жеребьёвка!$D80),5),2),LEFT(RIGHT(OFFSET(Лист1!$E$2,SUMIFS(Жеребьёвка!$B$4:$B$60,Жеребьёвка!$C$4:$C$60,Жеребьёвка!G$2),Жеребьёвка!$D80),5),2))))))</f>
        <v/>
      </c>
      <c r="I80" s="119" t="str">
        <f ca="1">IF(I$2="","",IF(OFFSET(Лист1!$E$2,SUMIFS(Жеребьёвка!$B$4:$B$60,Жеребьёвка!$C$4:$C$60,Жеребьёвка!I$2),Жеребьёвка!$D80)=".","",IF(OFFSET(Лист1!$E$2,SUMIFS(Жеребьёвка!$B$4:$B$60,Жеребьёвка!$C$4:$C$60,Жеребьёвка!I$2),Жеребьёвка!$D80)="-","Введите данные",IF(OFFSET(Лист1!$E$2,SUMIFS(Жеребьёвка!$B$4:$B$60,Жеребьёвка!$C$4:$C$60,Жеребьёвка!I$2),Жеребьёвка!$D80)="Автомат","Без отбора",DATE(2017,RIGHT(LEFT(OFFSET(Лист1!$E$2,SUMIFS(Жеребьёвка!$B$4:$B$60,Жеребьёвка!$C$4:$C$60,Жеребьёвка!I$2),Жеребьёвка!$D80),5),2),LEFT(LEFT(OFFSET(Лист1!$E$2,SUMIFS(Жеребьёвка!$B$4:$B$60,Жеребьёвка!$C$4:$C$60,Жеребьёвка!I$2),Жеребьёвка!$D80),5),2))))))</f>
        <v/>
      </c>
      <c r="J80" s="119" t="str">
        <f ca="1">IF(I$2="","",IF(OFFSET(Лист1!$E$2,SUMIFS(Жеребьёвка!$B$4:$B$60,Жеребьёвка!$C$4:$C$60,Жеребьёвка!I$2),Жеребьёвка!$D80)=".","",IF(OFFSET(Лист1!$E$2,SUMIFS(Жеребьёвка!$B$4:$B$60,Жеребьёвка!$C$4:$C$60,Жеребьёвка!I$2),Жеребьёвка!$D80)="-","Введите данные",IF(OFFSET(Лист1!$E$2,SUMIFS(Жеребьёвка!$B$4:$B$60,Жеребьёвка!$C$4:$C$60,Жеребьёвка!I$2),Жеребьёвка!$D80)="Автомат","Без отбора",DATE(2017,RIGHT(RIGHT(OFFSET(Лист1!$E$2,SUMIFS(Жеребьёвка!$B$4:$B$60,Жеребьёвка!$C$4:$C$60,Жеребьёвка!I$2),Жеребьёвка!$D80),5),2),LEFT(RIGHT(OFFSET(Лист1!$E$2,SUMIFS(Жеребьёвка!$B$4:$B$60,Жеребьёвка!$C$4:$C$60,Жеребьёвка!I$2),Жеребьёвка!$D80),5),2))))))</f>
        <v/>
      </c>
      <c r="K80" s="119" t="str">
        <f ca="1">IF(K$2="","",IF(OFFSET(Лист1!$E$2,SUMIFS(Жеребьёвка!$B$4:$B$60,Жеребьёвка!$C$4:$C$60,Жеребьёвка!K$2),Жеребьёвка!$D80)=".","",IF(OFFSET(Лист1!$E$2,SUMIFS(Жеребьёвка!$B$4:$B$60,Жеребьёвка!$C$4:$C$60,Жеребьёвка!K$2),Жеребьёвка!$D80)="-","Введите данные",IF(OFFSET(Лист1!$E$2,SUMIFS(Жеребьёвка!$B$4:$B$60,Жеребьёвка!$C$4:$C$60,Жеребьёвка!K$2),Жеребьёвка!$D80)="Автомат","Без отбора",DATE(2017,RIGHT(LEFT(OFFSET(Лист1!$E$2,SUMIFS(Жеребьёвка!$B$4:$B$60,Жеребьёвка!$C$4:$C$60,Жеребьёвка!K$2),Жеребьёвка!$D80),5),2),LEFT(LEFT(OFFSET(Лист1!$E$2,SUMIFS(Жеребьёвка!$B$4:$B$60,Жеребьёвка!$C$4:$C$60,Жеребьёвка!K$2),Жеребьёвка!$D80),5),2))))))</f>
        <v/>
      </c>
      <c r="L80" s="119" t="str">
        <f ca="1">IF(K$2="","",IF(OFFSET(Лист1!$E$2,SUMIFS(Жеребьёвка!$B$4:$B$60,Жеребьёвка!$C$4:$C$60,Жеребьёвка!K$2),Жеребьёвка!$D80)=".","",IF(OFFSET(Лист1!$E$2,SUMIFS(Жеребьёвка!$B$4:$B$60,Жеребьёвка!$C$4:$C$60,Жеребьёвка!K$2),Жеребьёвка!$D80)="-","Введите данные",IF(OFFSET(Лист1!$E$2,SUMIFS(Жеребьёвка!$B$4:$B$60,Жеребьёвка!$C$4:$C$60,Жеребьёвка!K$2),Жеребьёвка!$D80)="Автомат","Без отбора",DATE(2017,RIGHT(RIGHT(OFFSET(Лист1!$E$2,SUMIFS(Жеребьёвка!$B$4:$B$60,Жеребьёвка!$C$4:$C$60,Жеребьёвка!K$2),Жеребьёвка!$D80),5),2),LEFT(RIGHT(OFFSET(Лист1!$E$2,SUMIFS(Жеребьёвка!$B$4:$B$60,Жеребьёвка!$C$4:$C$60,Жеребьёвка!K$2),Жеребьёвка!$D80),5),2))))))</f>
        <v/>
      </c>
      <c r="M80" s="119" t="str">
        <f ca="1">IF(M$2="","",IF(OFFSET(Лист1!$E$2,SUMIFS(Жеребьёвка!$B$4:$B$60,Жеребьёвка!$C$4:$C$60,Жеребьёвка!M$2),Жеребьёвка!$D80)=".","",IF(OFFSET(Лист1!$E$2,SUMIFS(Жеребьёвка!$B$4:$B$60,Жеребьёвка!$C$4:$C$60,Жеребьёвка!M$2),Жеребьёвка!$D80)="-","Введите данные",IF(OFFSET(Лист1!$E$2,SUMIFS(Жеребьёвка!$B$4:$B$60,Жеребьёвка!$C$4:$C$60,Жеребьёвка!M$2),Жеребьёвка!$D80)="Автомат","Без отбора",DATE(2017,RIGHT(LEFT(OFFSET(Лист1!$E$2,SUMIFS(Жеребьёвка!$B$4:$B$60,Жеребьёвка!$C$4:$C$60,Жеребьёвка!M$2),Жеребьёвка!$D80),5),2),LEFT(LEFT(OFFSET(Лист1!$E$2,SUMIFS(Жеребьёвка!$B$4:$B$60,Жеребьёвка!$C$4:$C$60,Жеребьёвка!M$2),Жеребьёвка!$D80),5),2))))))</f>
        <v/>
      </c>
      <c r="N80" s="119" t="str">
        <f ca="1">IF(M$2="","",IF(OFFSET(Лист1!$E$2,SUMIFS(Жеребьёвка!$B$4:$B$60,Жеребьёвка!$C$4:$C$60,Жеребьёвка!M$2),Жеребьёвка!$D80)=".","",IF(OFFSET(Лист1!$E$2,SUMIFS(Жеребьёвка!$B$4:$B$60,Жеребьёвка!$C$4:$C$60,Жеребьёвка!M$2),Жеребьёвка!$D80)="-","Введите данные",IF(OFFSET(Лист1!$E$2,SUMIFS(Жеребьёвка!$B$4:$B$60,Жеребьёвка!$C$4:$C$60,Жеребьёвка!M$2),Жеребьёвка!$D80)="Автомат","Без отбора",DATE(2017,RIGHT(RIGHT(OFFSET(Лист1!$E$2,SUMIFS(Жеребьёвка!$B$4:$B$60,Жеребьёвка!$C$4:$C$60,Жеребьёвка!M$2),Жеребьёвка!$D80),5),2),LEFT(RIGHT(OFFSET(Лист1!$E$2,SUMIFS(Жеребьёвка!$B$4:$B$60,Жеребьёвка!$C$4:$C$60,Жеребьёвка!M$2),Жеребьёвка!$D80),5),2))))))</f>
        <v/>
      </c>
      <c r="O80" s="119" t="str">
        <f ca="1">IF(O$2="","",IF(OFFSET(Лист1!$E$2,SUMIFS(Жеребьёвка!$B$4:$B$60,Жеребьёвка!$C$4:$C$60,Жеребьёвка!O$2),Жеребьёвка!$D80)=".","",IF(OFFSET(Лист1!$E$2,SUMIFS(Жеребьёвка!$B$4:$B$60,Жеребьёвка!$C$4:$C$60,Жеребьёвка!O$2),Жеребьёвка!$D80)="-","Введите данные",IF(OFFSET(Лист1!$E$2,SUMIFS(Жеребьёвка!$B$4:$B$60,Жеребьёвка!$C$4:$C$60,Жеребьёвка!O$2),Жеребьёвка!$D80)="Автомат","Без отбора",DATE(2017,RIGHT(LEFT(OFFSET(Лист1!$E$2,SUMIFS(Жеребьёвка!$B$4:$B$60,Жеребьёвка!$C$4:$C$60,Жеребьёвка!O$2),Жеребьёвка!$D80),5),2),LEFT(LEFT(OFFSET(Лист1!$E$2,SUMIFS(Жеребьёвка!$B$4:$B$60,Жеребьёвка!$C$4:$C$60,Жеребьёвка!O$2),Жеребьёвка!$D80),5),2))))))</f>
        <v/>
      </c>
      <c r="P80" s="119" t="str">
        <f ca="1">IF(O$2="","",IF(OFFSET(Лист1!$E$2,SUMIFS(Жеребьёвка!$B$4:$B$60,Жеребьёвка!$C$4:$C$60,Жеребьёвка!O$2),Жеребьёвка!$D80)=".","",IF(OFFSET(Лист1!$E$2,SUMIFS(Жеребьёвка!$B$4:$B$60,Жеребьёвка!$C$4:$C$60,Жеребьёвка!O$2),Жеребьёвка!$D80)="-","Введите данные",IF(OFFSET(Лист1!$E$2,SUMIFS(Жеребьёвка!$B$4:$B$60,Жеребьёвка!$C$4:$C$60,Жеребьёвка!O$2),Жеребьёвка!$D80)="Автомат","Без отбора",DATE(2017,RIGHT(RIGHT(OFFSET(Лист1!$E$2,SUMIFS(Жеребьёвка!$B$4:$B$60,Жеребьёвка!$C$4:$C$60,Жеребьёвка!O$2),Жеребьёвка!$D80),5),2),LEFT(RIGHT(OFFSET(Лист1!$E$2,SUMIFS(Жеребьёвка!$B$4:$B$60,Жеребьёвка!$C$4:$C$60,Жеребьёвка!O$2),Жеребьёвка!$D80),5),2))))))</f>
        <v/>
      </c>
      <c r="Q80" s="119">
        <f ca="1">IF(Q$2="","",IF(OFFSET(Лист1!$E$2,SUMIFS(Жеребьёвка!$B$4:$B$60,Жеребьёвка!$C$4:$C$60,Жеребьёвка!Q$2),Жеребьёвка!$D80)=".","",IF(OFFSET(Лист1!$E$2,SUMIFS(Жеребьёвка!$B$4:$B$60,Жеребьёвка!$C$4:$C$60,Жеребьёвка!Q$2),Жеребьёвка!$D80)="-","Введите данные",IF(OFFSET(Лист1!$E$2,SUMIFS(Жеребьёвка!$B$4:$B$60,Жеребьёвка!$C$4:$C$60,Жеребьёвка!Q$2),Жеребьёвка!$D80)="Автомат","Без отбора",DATE(2017,RIGHT(LEFT(OFFSET(Лист1!$E$2,SUMIFS(Жеребьёвка!$B$4:$B$60,Жеребьёвка!$C$4:$C$60,Жеребьёвка!Q$2),Жеребьёвка!$D80),5),2),LEFT(LEFT(OFFSET(Лист1!$E$2,SUMIFS(Жеребьёвка!$B$4:$B$60,Жеребьёвка!$C$4:$C$60,Жеребьёвка!Q$2),Жеребьёвка!$D80),5),2))))))</f>
        <v>42812</v>
      </c>
      <c r="R80" s="119">
        <f ca="1">IF(Q$2="","",IF(OFFSET(Лист1!$E$2,SUMIFS(Жеребьёвка!$B$4:$B$60,Жеребьёвка!$C$4:$C$60,Жеребьёвка!Q$2),Жеребьёвка!$D80)=".","",IF(OFFSET(Лист1!$E$2,SUMIFS(Жеребьёвка!$B$4:$B$60,Жеребьёвка!$C$4:$C$60,Жеребьёвка!Q$2),Жеребьёвка!$D80)="-","Введите данные",IF(OFFSET(Лист1!$E$2,SUMIFS(Жеребьёвка!$B$4:$B$60,Жеребьёвка!$C$4:$C$60,Жеребьёвка!Q$2),Жеребьёвка!$D80)="Автомат","Без отбора",DATE(2017,RIGHT(RIGHT(OFFSET(Лист1!$E$2,SUMIFS(Жеребьёвка!$B$4:$B$60,Жеребьёвка!$C$4:$C$60,Жеребьёвка!Q$2),Жеребьёвка!$D80),5),2),LEFT(RIGHT(OFFSET(Лист1!$E$2,SUMIFS(Жеребьёвка!$B$4:$B$60,Жеребьёвка!$C$4:$C$60,Жеребьёвка!Q$2),Жеребьёвка!$D80),5),2))))))</f>
        <v>42819</v>
      </c>
      <c r="S80" s="119" t="str">
        <f ca="1">IF(S$2="","",IF(OFFSET(Лист1!$E$2,SUMIFS(Жеребьёвка!$B$4:$B$60,Жеребьёвка!$C$4:$C$60,Жеребьёвка!S$2),Жеребьёвка!$D80)=".","",IF(OFFSET(Лист1!$E$2,SUMIFS(Жеребьёвка!$B$4:$B$60,Жеребьёвка!$C$4:$C$60,Жеребьёвка!S$2),Жеребьёвка!$D80)="-","Введите данные",IF(OFFSET(Лист1!$E$2,SUMIFS(Жеребьёвка!$B$4:$B$60,Жеребьёвка!$C$4:$C$60,Жеребьёвка!S$2),Жеребьёвка!$D80)="Автомат","Без отбора",DATE(2017,RIGHT(LEFT(OFFSET(Лист1!$E$2,SUMIFS(Жеребьёвка!$B$4:$B$60,Жеребьёвка!$C$4:$C$60,Жеребьёвка!S$2),Жеребьёвка!$D80),5),2),LEFT(LEFT(OFFSET(Лист1!$E$2,SUMIFS(Жеребьёвка!$B$4:$B$60,Жеребьёвка!$C$4:$C$60,Жеребьёвка!S$2),Жеребьёвка!$D80),5),2))))))</f>
        <v/>
      </c>
      <c r="T80" s="119" t="str">
        <f ca="1">IF(S$2="","",IF(OFFSET(Лист1!$E$2,SUMIFS(Жеребьёвка!$B$4:$B$60,Жеребьёвка!$C$4:$C$60,Жеребьёвка!S$2),Жеребьёвка!$D80)=".","",IF(OFFSET(Лист1!$E$2,SUMIFS(Жеребьёвка!$B$4:$B$60,Жеребьёвка!$C$4:$C$60,Жеребьёвка!S$2),Жеребьёвка!$D80)="-","Введите данные",IF(OFFSET(Лист1!$E$2,SUMIFS(Жеребьёвка!$B$4:$B$60,Жеребьёвка!$C$4:$C$60,Жеребьёвка!S$2),Жеребьёвка!$D80)="Автомат","Без отбора",DATE(2017,RIGHT(RIGHT(OFFSET(Лист1!$E$2,SUMIFS(Жеребьёвка!$B$4:$B$60,Жеребьёвка!$C$4:$C$60,Жеребьёвка!S$2),Жеребьёвка!$D80),5),2),LEFT(RIGHT(OFFSET(Лист1!$E$2,SUMIFS(Жеребьёвка!$B$4:$B$60,Жеребьёвка!$C$4:$C$60,Жеребьёвка!S$2),Жеребьёвка!$D80),5),2))))))</f>
        <v/>
      </c>
      <c r="U80" s="134"/>
      <c r="V80" s="134"/>
      <c r="W80" s="119" t="str">
        <f ca="1">IF(W$2="","",IF(OFFSET(Лист1!$E$2,SUMIFS(Жеребьёвка!$B$4:$B$60,Жеребьёвка!$C$4:$C$60,Жеребьёвка!W$2),Жеребьёвка!$D80)=".","",IF(OFFSET(Лист1!$E$2,SUMIFS(Жеребьёвка!$B$4:$B$60,Жеребьёвка!$C$4:$C$60,Жеребьёвка!W$2),Жеребьёвка!$D80)="-","Введите данные",IF(OFFSET(Лист1!$E$2,SUMIFS(Жеребьёвка!$B$4:$B$60,Жеребьёвка!$C$4:$C$60,Жеребьёвка!W$2),Жеребьёвка!$D80)="Автомат","Без отбора",DATE(2017,RIGHT(LEFT(OFFSET(Лист1!$E$2,SUMIFS(Жеребьёвка!$B$4:$B$60,Жеребьёвка!$C$4:$C$60,Жеребьёвка!W$2),Жеребьёвка!$D80),5),2),LEFT(LEFT(OFFSET(Лист1!$E$2,SUMIFS(Жеребьёвка!$B$4:$B$60,Жеребьёвка!$C$4:$C$60,Жеребьёвка!W$2),Жеребьёвка!$D80),5),2))))))</f>
        <v/>
      </c>
      <c r="X80" s="119" t="str">
        <f ca="1">IF(W$2="","",IF(OFFSET(Лист1!$E$2,SUMIFS(Жеребьёвка!$B$4:$B$60,Жеребьёвка!$C$4:$C$60,Жеребьёвка!W$2),Жеребьёвка!$D80)=".","",IF(OFFSET(Лист1!$E$2,SUMIFS(Жеребьёвка!$B$4:$B$60,Жеребьёвка!$C$4:$C$60,Жеребьёвка!W$2),Жеребьёвка!$D80)="-","Введите данные",IF(OFFSET(Лист1!$E$2,SUMIFS(Жеребьёвка!$B$4:$B$60,Жеребьёвка!$C$4:$C$60,Жеребьёвка!W$2),Жеребьёвка!$D80)="Автомат","Без отбора",DATE(2017,RIGHT(RIGHT(OFFSET(Лист1!$E$2,SUMIFS(Жеребьёвка!$B$4:$B$60,Жеребьёвка!$C$4:$C$60,Жеребьёвка!W$2),Жеребьёвка!$D80),5),2),LEFT(RIGHT(OFFSET(Лист1!$E$2,SUMIFS(Жеребьёвка!$B$4:$B$60,Жеребьёвка!$C$4:$C$60,Жеребьёвка!W$2),Жеребьёвка!$D80),5),2))))))</f>
        <v/>
      </c>
      <c r="Y80" s="119" t="str">
        <f ca="1">IF(Y$2="","",IF(OFFSET(Лист1!$E$2,SUMIFS(Жеребьёвка!$B$4:$B$60,Жеребьёвка!$C$4:$C$60,Жеребьёвка!Y$2),Жеребьёвка!$D80)=".","",IF(OFFSET(Лист1!$E$2,SUMIFS(Жеребьёвка!$B$4:$B$60,Жеребьёвка!$C$4:$C$60,Жеребьёвка!Y$2),Жеребьёвка!$D80)="-","Введите данные",IF(OFFSET(Лист1!$E$2,SUMIFS(Жеребьёвка!$B$4:$B$60,Жеребьёвка!$C$4:$C$60,Жеребьёвка!Y$2),Жеребьёвка!$D80)="Автомат","Без отбора",DATE(2017,RIGHT(LEFT(OFFSET(Лист1!$E$2,SUMIFS(Жеребьёвка!$B$4:$B$60,Жеребьёвка!$C$4:$C$60,Жеребьёвка!Y$2),Жеребьёвка!$D80),5),2),LEFT(LEFT(OFFSET(Лист1!$E$2,SUMIFS(Жеребьёвка!$B$4:$B$60,Жеребьёвка!$C$4:$C$60,Жеребьёвка!Y$2),Жеребьёвка!$D80),5),2))))))</f>
        <v/>
      </c>
      <c r="Z80" s="119"/>
      <c r="AA80" s="119">
        <f ca="1">IF(AA$2="","",IF(OFFSET(Лист1!$E$2,SUMIFS(Жеребьёвка!$B$4:$B$60,Жеребьёвка!$C$4:$C$60,Жеребьёвка!AA$2),Жеребьёвка!$D80)=".","",IF(OFFSET(Лист1!$E$2,SUMIFS(Жеребьёвка!$B$4:$B$60,Жеребьёвка!$C$4:$C$60,Жеребьёвка!AA$2),Жеребьёвка!$D80)="-","Введите данные",IF(OFFSET(Лист1!$E$2,SUMIFS(Жеребьёвка!$B$4:$B$60,Жеребьёвка!$C$4:$C$60,Жеребьёвка!AA$2),Жеребьёвка!$D80)="Автомат","Без отбора",DATE(2017,RIGHT(LEFT(OFFSET(Лист1!$E$2,SUMIFS(Жеребьёвка!$B$4:$B$60,Жеребьёвка!$C$4:$C$60,Жеребьёвка!AA$2),Жеребьёвка!$D80),5),2),LEFT(LEFT(OFFSET(Лист1!$E$2,SUMIFS(Жеребьёвка!$B$4:$B$60,Жеребьёвка!$C$4:$C$60,Жеребьёвка!AA$2),Жеребьёвка!$D80),5),2))))))</f>
        <v>42809</v>
      </c>
      <c r="AB80" s="119"/>
      <c r="AC80" s="119">
        <f ca="1">IF(AC$2="","",IF(OFFSET(Лист1!$E$2,SUMIFS(Жеребьёвка!$B$4:$B$60,Жеребьёвка!$C$4:$C$60,Жеребьёвка!AC$2),Жеребьёвка!$D80)=".","",IF(OFFSET(Лист1!$E$2,SUMIFS(Жеребьёвка!$B$4:$B$60,Жеребьёвка!$C$4:$C$60,Жеребьёвка!AC$2),Жеребьёвка!$D80)="-","Введите данные",IF(OFFSET(Лист1!$E$2,SUMIFS(Жеребьёвка!$B$4:$B$60,Жеребьёвка!$C$4:$C$60,Жеребьёвка!AC$2),Жеребьёвка!$D80)="Автомат","Без отбора",DATE(2017,RIGHT(LEFT(OFFSET(Лист1!$E$2,SUMIFS(Жеребьёвка!$B$4:$B$60,Жеребьёвка!$C$4:$C$60,Жеребьёвка!AC$2),Жеребьёвка!$D80),5),2),LEFT(LEFT(OFFSET(Лист1!$E$2,SUMIFS(Жеребьёвка!$B$4:$B$60,Жеребьёвка!$C$4:$C$60,Жеребьёвка!AC$2),Жеребьёвка!$D80),5),2))))))</f>
        <v>42817</v>
      </c>
      <c r="AD80" s="119">
        <f ca="1">IF(AC$2="","",IF(OFFSET(Лист1!$E$2,SUMIFS(Жеребьёвка!$B$4:$B$60,Жеребьёвка!$C$4:$C$60,Жеребьёвка!AC$2),Жеребьёвка!$D80)=".","",IF(OFFSET(Лист1!$E$2,SUMIFS(Жеребьёвка!$B$4:$B$60,Жеребьёвка!$C$4:$C$60,Жеребьёвка!AC$2),Жеребьёвка!$D80)="-","Введите данные",IF(OFFSET(Лист1!$E$2,SUMIFS(Жеребьёвка!$B$4:$B$60,Жеребьёвка!$C$4:$C$60,Жеребьёвка!AC$2),Жеребьёвка!$D80)="Автомат","Без отбора",DATE(2017,RIGHT(RIGHT(OFFSET(Лист1!$E$2,SUMIFS(Жеребьёвка!$B$4:$B$60,Жеребьёвка!$C$4:$C$60,Жеребьёвка!AC$2),Жеребьёвка!$D80),5),2),LEFT(RIGHT(OFFSET(Лист1!$E$2,SUMIFS(Жеребьёвка!$B$4:$B$60,Жеребьёвка!$C$4:$C$60,Жеребьёвка!AC$2),Жеребьёвка!$D80),5),2))))))</f>
        <v>42820</v>
      </c>
      <c r="AE80" s="119" t="str">
        <f ca="1">IF(AE$2="","",IF(OFFSET(Лист1!$E$2,SUMIFS(Жеребьёвка!$B$4:$B$60,Жеребьёвка!$C$4:$C$60,Жеребьёвка!AE$2),Жеребьёвка!$D80)=".","",IF(OFFSET(Лист1!$E$2,SUMIFS(Жеребьёвка!$B$4:$B$60,Жеребьёвка!$C$4:$C$60,Жеребьёвка!AE$2),Жеребьёвка!$D80)="-","Введите данные",IF(OFFSET(Лист1!$E$2,SUMIFS(Жеребьёвка!$B$4:$B$60,Жеребьёвка!$C$4:$C$60,Жеребьёвка!AE$2),Жеребьёвка!$D80)="Автомат","Без отбора",DATE(2017,RIGHT(LEFT(OFFSET(Лист1!$E$2,SUMIFS(Жеребьёвка!$B$4:$B$60,Жеребьёвка!$C$4:$C$60,Жеребьёвка!AE$2),Жеребьёвка!$D80),5),2),LEFT(LEFT(OFFSET(Лист1!$E$2,SUMIFS(Жеребьёвка!$B$4:$B$60,Жеребьёвка!$C$4:$C$60,Жеребьёвка!AE$2),Жеребьёвка!$D80),5),2))))))</f>
        <v/>
      </c>
      <c r="AF80" s="119"/>
      <c r="AG80" s="119" t="str">
        <f ca="1">IF(AG$2="","",IF(OFFSET(Лист1!$E$2,SUMIFS(Жеребьёвка!$B$4:$B$60,Жеребьёвка!$C$4:$C$60,Жеребьёвка!AG$2),Жеребьёвка!$D80)=".","",IF(OFFSET(Лист1!$E$2,SUMIFS(Жеребьёвка!$B$4:$B$60,Жеребьёвка!$C$4:$C$60,Жеребьёвка!AG$2),Жеребьёвка!$D80)="-","Введите данные",IF(OFFSET(Лист1!$E$2,SUMIFS(Жеребьёвка!$B$4:$B$60,Жеребьёвка!$C$4:$C$60,Жеребьёвка!AG$2),Жеребьёвка!$D80)="Автомат","Без отбора",DATE(2017,RIGHT(LEFT(OFFSET(Лист1!$E$2,SUMIFS(Жеребьёвка!$B$4:$B$60,Жеребьёвка!$C$4:$C$60,Жеребьёвка!AG$2),Жеребьёвка!$D80),5),2),LEFT(LEFT(OFFSET(Лист1!$E$2,SUMIFS(Жеребьёвка!$B$4:$B$60,Жеребьёвка!$C$4:$C$60,Жеребьёвка!AG$2),Жеребьёвка!$D80),5),2))))))</f>
        <v/>
      </c>
      <c r="AH80" s="119" t="str">
        <f ca="1">IF(AG$2="","",IF(OFFSET(Лист1!$E$2,SUMIFS(Жеребьёвка!$B$4:$B$60,Жеребьёвка!$C$4:$C$60,Жеребьёвка!AG$2),Жеребьёвка!$D80)=".","",IF(OFFSET(Лист1!$E$2,SUMIFS(Жеребьёвка!$B$4:$B$60,Жеребьёвка!$C$4:$C$60,Жеребьёвка!AG$2),Жеребьёвка!$D80)="-","Введите данные",IF(OFFSET(Лист1!$E$2,SUMIFS(Жеребьёвка!$B$4:$B$60,Жеребьёвка!$C$4:$C$60,Жеребьёвка!AG$2),Жеребьёвка!$D80)="Автомат","Без отбора",DATE(2017,RIGHT(RIGHT(OFFSET(Лист1!$E$2,SUMIFS(Жеребьёвка!$B$4:$B$60,Жеребьёвка!$C$4:$C$60,Жеребьёвка!AG$2),Жеребьёвка!$D80),5),2),LEFT(RIGHT(OFFSET(Лист1!$E$2,SUMIFS(Жеребьёвка!$B$4:$B$60,Жеребьёвка!$C$4:$C$60,Жеребьёвка!AG$2),Жеребьёвка!$D80),5),2))))))</f>
        <v/>
      </c>
      <c r="AI80" s="119" t="str">
        <f ca="1">IF(AI$2="","",IF(OFFSET(Лист1!$E$2,SUMIFS(Жеребьёвка!$B$4:$B$60,Жеребьёвка!$C$4:$C$60,Жеребьёвка!AI$2),Жеребьёвка!$D80)=".","",IF(OFFSET(Лист1!$E$2,SUMIFS(Жеребьёвка!$B$4:$B$60,Жеребьёвка!$C$4:$C$60,Жеребьёвка!AI$2),Жеребьёвка!$D80)="-","Введите данные",IF(OFFSET(Лист1!$E$2,SUMIFS(Жеребьёвка!$B$4:$B$60,Жеребьёвка!$C$4:$C$60,Жеребьёвка!AI$2),Жеребьёвка!$D80)="Автомат","Без отбора",DATE(2017,RIGHT(LEFT(OFFSET(Лист1!$E$2,SUMIFS(Жеребьёвка!$B$4:$B$60,Жеребьёвка!$C$4:$C$60,Жеребьёвка!AI$2),Жеребьёвка!$D80),5),2),LEFT(LEFT(OFFSET(Лист1!$E$2,SUMIFS(Жеребьёвка!$B$4:$B$60,Жеребьёвка!$C$4:$C$60,Жеребьёвка!AI$2),Жеребьёвка!$D80),5),2))))))</f>
        <v/>
      </c>
      <c r="AJ80" s="119"/>
      <c r="AK80" s="119" t="str">
        <f ca="1">IF(AK$2="","",IF(OFFSET(Лист1!$E$2,SUMIFS(Жеребьёвка!$B$4:$B$60,Жеребьёвка!$C$4:$C$60,Жеребьёвка!AK$2),Жеребьёвка!$D80)=".","",IF(OFFSET(Лист1!$E$2,SUMIFS(Жеребьёвка!$B$4:$B$60,Жеребьёвка!$C$4:$C$60,Жеребьёвка!AK$2),Жеребьёвка!$D80)="-","Введите данные",IF(OFFSET(Лист1!$E$2,SUMIFS(Жеребьёвка!$B$4:$B$60,Жеребьёвка!$C$4:$C$60,Жеребьёвка!AK$2),Жеребьёвка!$D80)="Автомат","Без отбора",DATE(2017,RIGHT(LEFT(OFFSET(Лист1!$E$2,SUMIFS(Жеребьёвка!$B$4:$B$60,Жеребьёвка!$C$4:$C$60,Жеребьёвка!AK$2),Жеребьёвка!$D80),5),2),LEFT(LEFT(OFFSET(Лист1!$E$2,SUMIFS(Жеребьёвка!$B$4:$B$60,Жеребьёвка!$C$4:$C$60,Жеребьёвка!AK$2),Жеребьёвка!$D80),5),2))))))</f>
        <v/>
      </c>
      <c r="AL80" s="119"/>
    </row>
    <row r="81" spans="4:38" x14ac:dyDescent="0.25">
      <c r="D81" s="113">
        <v>78</v>
      </c>
      <c r="F81" s="120" t="s">
        <v>81</v>
      </c>
      <c r="G81" s="119" t="str">
        <f ca="1">IF(G$2="","",IF(OFFSET(Лист1!$E$2,SUMIFS(Жеребьёвка!$B$4:$B$60,Жеребьёвка!$C$4:$C$60,Жеребьёвка!G$2),Жеребьёвка!$D81)=".","",IF(OFFSET(Лист1!$E$2,SUMIFS(Жеребьёвка!$B$4:$B$60,Жеребьёвка!$C$4:$C$60,Жеребьёвка!G$2),Жеребьёвка!$D81)="-","Введите данные",IF(OFFSET(Лист1!$E$2,SUMIFS(Жеребьёвка!$B$4:$B$60,Жеребьёвка!$C$4:$C$60,Жеребьёвка!G$2),Жеребьёвка!$D81)="Автомат","Без отбора",DATE(2017,RIGHT(LEFT(OFFSET(Лист1!$E$2,SUMIFS(Жеребьёвка!$B$4:$B$60,Жеребьёвка!$C$4:$C$60,Жеребьёвка!G$2),Жеребьёвка!$D81),5),2),LEFT(LEFT(OFFSET(Лист1!$E$2,SUMIFS(Жеребьёвка!$B$4:$B$60,Жеребьёвка!$C$4:$C$60,Жеребьёвка!G$2),Жеребьёвка!$D81),5),2))))))</f>
        <v/>
      </c>
      <c r="H81" s="119" t="str">
        <f ca="1">IF(G$2="","",IF(OFFSET(Лист1!$E$2,SUMIFS(Жеребьёвка!$B$4:$B$60,Жеребьёвка!$C$4:$C$60,Жеребьёвка!G$2),Жеребьёвка!$D81)=".","",IF(OFFSET(Лист1!$E$2,SUMIFS(Жеребьёвка!$B$4:$B$60,Жеребьёвка!$C$4:$C$60,Жеребьёвка!G$2),Жеребьёвка!$D81)="-","Введите данные",IF(OFFSET(Лист1!$E$2,SUMIFS(Жеребьёвка!$B$4:$B$60,Жеребьёвка!$C$4:$C$60,Жеребьёвка!G$2),Жеребьёвка!$D81)="Автомат","Без отбора",DATE(2017,RIGHT(RIGHT(OFFSET(Лист1!$E$2,SUMIFS(Жеребьёвка!$B$4:$B$60,Жеребьёвка!$C$4:$C$60,Жеребьёвка!G$2),Жеребьёвка!$D81),5),2),LEFT(RIGHT(OFFSET(Лист1!$E$2,SUMIFS(Жеребьёвка!$B$4:$B$60,Жеребьёвка!$C$4:$C$60,Жеребьёвка!G$2),Жеребьёвка!$D81),5),2))))))</f>
        <v/>
      </c>
      <c r="I81" s="119" t="str">
        <f ca="1">IF(I$2="","",IF(OFFSET(Лист1!$E$2,SUMIFS(Жеребьёвка!$B$4:$B$60,Жеребьёвка!$C$4:$C$60,Жеребьёвка!I$2),Жеребьёвка!$D81)=".","",IF(OFFSET(Лист1!$E$2,SUMIFS(Жеребьёвка!$B$4:$B$60,Жеребьёвка!$C$4:$C$60,Жеребьёвка!I$2),Жеребьёвка!$D81)="-","Введите данные",IF(OFFSET(Лист1!$E$2,SUMIFS(Жеребьёвка!$B$4:$B$60,Жеребьёвка!$C$4:$C$60,Жеребьёвка!I$2),Жеребьёвка!$D81)="Автомат","Без отбора",DATE(2017,RIGHT(LEFT(OFFSET(Лист1!$E$2,SUMIFS(Жеребьёвка!$B$4:$B$60,Жеребьёвка!$C$4:$C$60,Жеребьёвка!I$2),Жеребьёвка!$D81),5),2),LEFT(LEFT(OFFSET(Лист1!$E$2,SUMIFS(Жеребьёвка!$B$4:$B$60,Жеребьёвка!$C$4:$C$60,Жеребьёвка!I$2),Жеребьёвка!$D81),5),2))))))</f>
        <v/>
      </c>
      <c r="J81" s="119" t="str">
        <f ca="1">IF(I$2="","",IF(OFFSET(Лист1!$E$2,SUMIFS(Жеребьёвка!$B$4:$B$60,Жеребьёвка!$C$4:$C$60,Жеребьёвка!I$2),Жеребьёвка!$D81)=".","",IF(OFFSET(Лист1!$E$2,SUMIFS(Жеребьёвка!$B$4:$B$60,Жеребьёвка!$C$4:$C$60,Жеребьёвка!I$2),Жеребьёвка!$D81)="-","Введите данные",IF(OFFSET(Лист1!$E$2,SUMIFS(Жеребьёвка!$B$4:$B$60,Жеребьёвка!$C$4:$C$60,Жеребьёвка!I$2),Жеребьёвка!$D81)="Автомат","Без отбора",DATE(2017,RIGHT(RIGHT(OFFSET(Лист1!$E$2,SUMIFS(Жеребьёвка!$B$4:$B$60,Жеребьёвка!$C$4:$C$60,Жеребьёвка!I$2),Жеребьёвка!$D81),5),2),LEFT(RIGHT(OFFSET(Лист1!$E$2,SUMIFS(Жеребьёвка!$B$4:$B$60,Жеребьёвка!$C$4:$C$60,Жеребьёвка!I$2),Жеребьёвка!$D81),5),2))))))</f>
        <v/>
      </c>
      <c r="K81" s="119" t="str">
        <f ca="1">IF(K$2="","",IF(OFFSET(Лист1!$E$2,SUMIFS(Жеребьёвка!$B$4:$B$60,Жеребьёвка!$C$4:$C$60,Жеребьёвка!K$2),Жеребьёвка!$D81)=".","",IF(OFFSET(Лист1!$E$2,SUMIFS(Жеребьёвка!$B$4:$B$60,Жеребьёвка!$C$4:$C$60,Жеребьёвка!K$2),Жеребьёвка!$D81)="-","Введите данные",IF(OFFSET(Лист1!$E$2,SUMIFS(Жеребьёвка!$B$4:$B$60,Жеребьёвка!$C$4:$C$60,Жеребьёвка!K$2),Жеребьёвка!$D81)="Автомат","Без отбора",DATE(2017,RIGHT(LEFT(OFFSET(Лист1!$E$2,SUMIFS(Жеребьёвка!$B$4:$B$60,Жеребьёвка!$C$4:$C$60,Жеребьёвка!K$2),Жеребьёвка!$D81),5),2),LEFT(LEFT(OFFSET(Лист1!$E$2,SUMIFS(Жеребьёвка!$B$4:$B$60,Жеребьёвка!$C$4:$C$60,Жеребьёвка!K$2),Жеребьёвка!$D81),5),2))))))</f>
        <v/>
      </c>
      <c r="L81" s="119" t="str">
        <f ca="1">IF(K$2="","",IF(OFFSET(Лист1!$E$2,SUMIFS(Жеребьёвка!$B$4:$B$60,Жеребьёвка!$C$4:$C$60,Жеребьёвка!K$2),Жеребьёвка!$D81)=".","",IF(OFFSET(Лист1!$E$2,SUMIFS(Жеребьёвка!$B$4:$B$60,Жеребьёвка!$C$4:$C$60,Жеребьёвка!K$2),Жеребьёвка!$D81)="-","Введите данные",IF(OFFSET(Лист1!$E$2,SUMIFS(Жеребьёвка!$B$4:$B$60,Жеребьёвка!$C$4:$C$60,Жеребьёвка!K$2),Жеребьёвка!$D81)="Автомат","Без отбора",DATE(2017,RIGHT(RIGHT(OFFSET(Лист1!$E$2,SUMIFS(Жеребьёвка!$B$4:$B$60,Жеребьёвка!$C$4:$C$60,Жеребьёвка!K$2),Жеребьёвка!$D81),5),2),LEFT(RIGHT(OFFSET(Лист1!$E$2,SUMIFS(Жеребьёвка!$B$4:$B$60,Жеребьёвка!$C$4:$C$60,Жеребьёвка!K$2),Жеребьёвка!$D81),5),2))))))</f>
        <v/>
      </c>
      <c r="M81" s="119" t="str">
        <f ca="1">IF(M$2="","",IF(OFFSET(Лист1!$E$2,SUMIFS(Жеребьёвка!$B$4:$B$60,Жеребьёвка!$C$4:$C$60,Жеребьёвка!M$2),Жеребьёвка!$D81)=".","",IF(OFFSET(Лист1!$E$2,SUMIFS(Жеребьёвка!$B$4:$B$60,Жеребьёвка!$C$4:$C$60,Жеребьёвка!M$2),Жеребьёвка!$D81)="-","Введите данные",IF(OFFSET(Лист1!$E$2,SUMIFS(Жеребьёвка!$B$4:$B$60,Жеребьёвка!$C$4:$C$60,Жеребьёвка!M$2),Жеребьёвка!$D81)="Автомат","Без отбора",DATE(2017,RIGHT(LEFT(OFFSET(Лист1!$E$2,SUMIFS(Жеребьёвка!$B$4:$B$60,Жеребьёвка!$C$4:$C$60,Жеребьёвка!M$2),Жеребьёвка!$D81),5),2),LEFT(LEFT(OFFSET(Лист1!$E$2,SUMIFS(Жеребьёвка!$B$4:$B$60,Жеребьёвка!$C$4:$C$60,Жеребьёвка!M$2),Жеребьёвка!$D81),5),2))))))</f>
        <v/>
      </c>
      <c r="N81" s="119" t="str">
        <f ca="1">IF(M$2="","",IF(OFFSET(Лист1!$E$2,SUMIFS(Жеребьёвка!$B$4:$B$60,Жеребьёвка!$C$4:$C$60,Жеребьёвка!M$2),Жеребьёвка!$D81)=".","",IF(OFFSET(Лист1!$E$2,SUMIFS(Жеребьёвка!$B$4:$B$60,Жеребьёвка!$C$4:$C$60,Жеребьёвка!M$2),Жеребьёвка!$D81)="-","Введите данные",IF(OFFSET(Лист1!$E$2,SUMIFS(Жеребьёвка!$B$4:$B$60,Жеребьёвка!$C$4:$C$60,Жеребьёвка!M$2),Жеребьёвка!$D81)="Автомат","Без отбора",DATE(2017,RIGHT(RIGHT(OFFSET(Лист1!$E$2,SUMIFS(Жеребьёвка!$B$4:$B$60,Жеребьёвка!$C$4:$C$60,Жеребьёвка!M$2),Жеребьёвка!$D81),5),2),LEFT(RIGHT(OFFSET(Лист1!$E$2,SUMIFS(Жеребьёвка!$B$4:$B$60,Жеребьёвка!$C$4:$C$60,Жеребьёвка!M$2),Жеребьёвка!$D81),5),2))))))</f>
        <v/>
      </c>
      <c r="O81" s="119" t="str">
        <f ca="1">IF(O$2="","",IF(OFFSET(Лист1!$E$2,SUMIFS(Жеребьёвка!$B$4:$B$60,Жеребьёвка!$C$4:$C$60,Жеребьёвка!O$2),Жеребьёвка!$D81)=".","",IF(OFFSET(Лист1!$E$2,SUMIFS(Жеребьёвка!$B$4:$B$60,Жеребьёвка!$C$4:$C$60,Жеребьёвка!O$2),Жеребьёвка!$D81)="-","Введите данные",IF(OFFSET(Лист1!$E$2,SUMIFS(Жеребьёвка!$B$4:$B$60,Жеребьёвка!$C$4:$C$60,Жеребьёвка!O$2),Жеребьёвка!$D81)="Автомат","Без отбора",DATE(2017,RIGHT(LEFT(OFFSET(Лист1!$E$2,SUMIFS(Жеребьёвка!$B$4:$B$60,Жеребьёвка!$C$4:$C$60,Жеребьёвка!O$2),Жеребьёвка!$D81),5),2),LEFT(LEFT(OFFSET(Лист1!$E$2,SUMIFS(Жеребьёвка!$B$4:$B$60,Жеребьёвка!$C$4:$C$60,Жеребьёвка!O$2),Жеребьёвка!$D81),5),2))))))</f>
        <v/>
      </c>
      <c r="P81" s="119" t="str">
        <f ca="1">IF(O$2="","",IF(OFFSET(Лист1!$E$2,SUMIFS(Жеребьёвка!$B$4:$B$60,Жеребьёвка!$C$4:$C$60,Жеребьёвка!O$2),Жеребьёвка!$D81)=".","",IF(OFFSET(Лист1!$E$2,SUMIFS(Жеребьёвка!$B$4:$B$60,Жеребьёвка!$C$4:$C$60,Жеребьёвка!O$2),Жеребьёвка!$D81)="-","Введите данные",IF(OFFSET(Лист1!$E$2,SUMIFS(Жеребьёвка!$B$4:$B$60,Жеребьёвка!$C$4:$C$60,Жеребьёвка!O$2),Жеребьёвка!$D81)="Автомат","Без отбора",DATE(2017,RIGHT(RIGHT(OFFSET(Лист1!$E$2,SUMIFS(Жеребьёвка!$B$4:$B$60,Жеребьёвка!$C$4:$C$60,Жеребьёвка!O$2),Жеребьёвка!$D81),5),2),LEFT(RIGHT(OFFSET(Лист1!$E$2,SUMIFS(Жеребьёвка!$B$4:$B$60,Жеребьёвка!$C$4:$C$60,Жеребьёвка!O$2),Жеребьёвка!$D81),5),2))))))</f>
        <v/>
      </c>
      <c r="Q81" s="119" t="str">
        <f ca="1">IF(Q$2="","",IF(OFFSET(Лист1!$E$2,SUMIFS(Жеребьёвка!$B$4:$B$60,Жеребьёвка!$C$4:$C$60,Жеребьёвка!Q$2),Жеребьёвка!$D81)=".","",IF(OFFSET(Лист1!$E$2,SUMIFS(Жеребьёвка!$B$4:$B$60,Жеребьёвка!$C$4:$C$60,Жеребьёвка!Q$2),Жеребьёвка!$D81)="-","Введите данные",IF(OFFSET(Лист1!$E$2,SUMIFS(Жеребьёвка!$B$4:$B$60,Жеребьёвка!$C$4:$C$60,Жеребьёвка!Q$2),Жеребьёвка!$D81)="Автомат","Без отбора",DATE(2017,RIGHT(LEFT(OFFSET(Лист1!$E$2,SUMIFS(Жеребьёвка!$B$4:$B$60,Жеребьёвка!$C$4:$C$60,Жеребьёвка!Q$2),Жеребьёвка!$D81),5),2),LEFT(LEFT(OFFSET(Лист1!$E$2,SUMIFS(Жеребьёвка!$B$4:$B$60,Жеребьёвка!$C$4:$C$60,Жеребьёвка!Q$2),Жеребьёвка!$D81),5),2))))))</f>
        <v/>
      </c>
      <c r="R81" s="119" t="str">
        <f ca="1">IF(Q$2="","",IF(OFFSET(Лист1!$E$2,SUMIFS(Жеребьёвка!$B$4:$B$60,Жеребьёвка!$C$4:$C$60,Жеребьёвка!Q$2),Жеребьёвка!$D81)=".","",IF(OFFSET(Лист1!$E$2,SUMIFS(Жеребьёвка!$B$4:$B$60,Жеребьёвка!$C$4:$C$60,Жеребьёвка!Q$2),Жеребьёвка!$D81)="-","Введите данные",IF(OFFSET(Лист1!$E$2,SUMIFS(Жеребьёвка!$B$4:$B$60,Жеребьёвка!$C$4:$C$60,Жеребьёвка!Q$2),Жеребьёвка!$D81)="Автомат","Без отбора",DATE(2017,RIGHT(RIGHT(OFFSET(Лист1!$E$2,SUMIFS(Жеребьёвка!$B$4:$B$60,Жеребьёвка!$C$4:$C$60,Жеребьёвка!Q$2),Жеребьёвка!$D81),5),2),LEFT(RIGHT(OFFSET(Лист1!$E$2,SUMIFS(Жеребьёвка!$B$4:$B$60,Жеребьёвка!$C$4:$C$60,Жеребьёвка!Q$2),Жеребьёвка!$D81),5),2))))))</f>
        <v/>
      </c>
      <c r="S81" s="119" t="str">
        <f ca="1">IF(S$2="","",IF(OFFSET(Лист1!$E$2,SUMIFS(Жеребьёвка!$B$4:$B$60,Жеребьёвка!$C$4:$C$60,Жеребьёвка!S$2),Жеребьёвка!$D81)=".","",IF(OFFSET(Лист1!$E$2,SUMIFS(Жеребьёвка!$B$4:$B$60,Жеребьёвка!$C$4:$C$60,Жеребьёвка!S$2),Жеребьёвка!$D81)="-","Введите данные",IF(OFFSET(Лист1!$E$2,SUMIFS(Жеребьёвка!$B$4:$B$60,Жеребьёвка!$C$4:$C$60,Жеребьёвка!S$2),Жеребьёвка!$D81)="Автомат","Без отбора",DATE(2017,RIGHT(LEFT(OFFSET(Лист1!$E$2,SUMIFS(Жеребьёвка!$B$4:$B$60,Жеребьёвка!$C$4:$C$60,Жеребьёвка!S$2),Жеребьёвка!$D81),5),2),LEFT(LEFT(OFFSET(Лист1!$E$2,SUMIFS(Жеребьёвка!$B$4:$B$60,Жеребьёвка!$C$4:$C$60,Жеребьёвка!S$2),Жеребьёвка!$D81),5),2))))))</f>
        <v/>
      </c>
      <c r="T81" s="119" t="str">
        <f ca="1">IF(S$2="","",IF(OFFSET(Лист1!$E$2,SUMIFS(Жеребьёвка!$B$4:$B$60,Жеребьёвка!$C$4:$C$60,Жеребьёвка!S$2),Жеребьёвка!$D81)=".","",IF(OFFSET(Лист1!$E$2,SUMIFS(Жеребьёвка!$B$4:$B$60,Жеребьёвка!$C$4:$C$60,Жеребьёвка!S$2),Жеребьёвка!$D81)="-","Введите данные",IF(OFFSET(Лист1!$E$2,SUMIFS(Жеребьёвка!$B$4:$B$60,Жеребьёвка!$C$4:$C$60,Жеребьёвка!S$2),Жеребьёвка!$D81)="Автомат","Без отбора",DATE(2017,RIGHT(RIGHT(OFFSET(Лист1!$E$2,SUMIFS(Жеребьёвка!$B$4:$B$60,Жеребьёвка!$C$4:$C$60,Жеребьёвка!S$2),Жеребьёвка!$D81),5),2),LEFT(RIGHT(OFFSET(Лист1!$E$2,SUMIFS(Жеребьёвка!$B$4:$B$60,Жеребьёвка!$C$4:$C$60,Жеребьёвка!S$2),Жеребьёвка!$D81),5),2))))))</f>
        <v/>
      </c>
      <c r="U81" s="134"/>
      <c r="V81" s="134"/>
      <c r="W81" s="119" t="str">
        <f ca="1">IF(W$2="","",IF(OFFSET(Лист1!$E$2,SUMIFS(Жеребьёвка!$B$4:$B$60,Жеребьёвка!$C$4:$C$60,Жеребьёвка!W$2),Жеребьёвка!$D81)=".","",IF(OFFSET(Лист1!$E$2,SUMIFS(Жеребьёвка!$B$4:$B$60,Жеребьёвка!$C$4:$C$60,Жеребьёвка!W$2),Жеребьёвка!$D81)="-","Введите данные",IF(OFFSET(Лист1!$E$2,SUMIFS(Жеребьёвка!$B$4:$B$60,Жеребьёвка!$C$4:$C$60,Жеребьёвка!W$2),Жеребьёвка!$D81)="Автомат","Без отбора",DATE(2017,RIGHT(LEFT(OFFSET(Лист1!$E$2,SUMIFS(Жеребьёвка!$B$4:$B$60,Жеребьёвка!$C$4:$C$60,Жеребьёвка!W$2),Жеребьёвка!$D81),5),2),LEFT(LEFT(OFFSET(Лист1!$E$2,SUMIFS(Жеребьёвка!$B$4:$B$60,Жеребьёвка!$C$4:$C$60,Жеребьёвка!W$2),Жеребьёвка!$D81),5),2))))))</f>
        <v/>
      </c>
      <c r="X81" s="119" t="str">
        <f ca="1">IF(W$2="","",IF(OFFSET(Лист1!$E$2,SUMIFS(Жеребьёвка!$B$4:$B$60,Жеребьёвка!$C$4:$C$60,Жеребьёвка!W$2),Жеребьёвка!$D81)=".","",IF(OFFSET(Лист1!$E$2,SUMIFS(Жеребьёвка!$B$4:$B$60,Жеребьёвка!$C$4:$C$60,Жеребьёвка!W$2),Жеребьёвка!$D81)="-","Введите данные",IF(OFFSET(Лист1!$E$2,SUMIFS(Жеребьёвка!$B$4:$B$60,Жеребьёвка!$C$4:$C$60,Жеребьёвка!W$2),Жеребьёвка!$D81)="Автомат","Без отбора",DATE(2017,RIGHT(RIGHT(OFFSET(Лист1!$E$2,SUMIFS(Жеребьёвка!$B$4:$B$60,Жеребьёвка!$C$4:$C$60,Жеребьёвка!W$2),Жеребьёвка!$D81),5),2),LEFT(RIGHT(OFFSET(Лист1!$E$2,SUMIFS(Жеребьёвка!$B$4:$B$60,Жеребьёвка!$C$4:$C$60,Жеребьёвка!W$2),Жеребьёвка!$D81),5),2))))))</f>
        <v/>
      </c>
      <c r="Y81" s="119" t="str">
        <f ca="1">IF(Y$2="","",IF(OFFSET(Лист1!$E$2,SUMIFS(Жеребьёвка!$B$4:$B$60,Жеребьёвка!$C$4:$C$60,Жеребьёвка!Y$2),Жеребьёвка!$D81)=".","",IF(OFFSET(Лист1!$E$2,SUMIFS(Жеребьёвка!$B$4:$B$60,Жеребьёвка!$C$4:$C$60,Жеребьёвка!Y$2),Жеребьёвка!$D81)="-","Введите данные",IF(OFFSET(Лист1!$E$2,SUMIFS(Жеребьёвка!$B$4:$B$60,Жеребьёвка!$C$4:$C$60,Жеребьёвка!Y$2),Жеребьёвка!$D81)="Автомат","Без отбора",DATE(2017,RIGHT(LEFT(OFFSET(Лист1!$E$2,SUMIFS(Жеребьёвка!$B$4:$B$60,Жеребьёвка!$C$4:$C$60,Жеребьёвка!Y$2),Жеребьёвка!$D81),5),2),LEFT(LEFT(OFFSET(Лист1!$E$2,SUMIFS(Жеребьёвка!$B$4:$B$60,Жеребьёвка!$C$4:$C$60,Жеребьёвка!Y$2),Жеребьёвка!$D81),5),2))))))</f>
        <v/>
      </c>
      <c r="Z81" s="119"/>
      <c r="AA81" s="119" t="str">
        <f ca="1">IF(AA$2="","",IF(OFFSET(Лист1!$E$2,SUMIFS(Жеребьёвка!$B$4:$B$60,Жеребьёвка!$C$4:$C$60,Жеребьёвка!AA$2),Жеребьёвка!$D81)=".","",IF(OFFSET(Лист1!$E$2,SUMIFS(Жеребьёвка!$B$4:$B$60,Жеребьёвка!$C$4:$C$60,Жеребьёвка!AA$2),Жеребьёвка!$D81)="-","Введите данные",IF(OFFSET(Лист1!$E$2,SUMIFS(Жеребьёвка!$B$4:$B$60,Жеребьёвка!$C$4:$C$60,Жеребьёвка!AA$2),Жеребьёвка!$D81)="Автомат","Без отбора",DATE(2017,RIGHT(LEFT(OFFSET(Лист1!$E$2,SUMIFS(Жеребьёвка!$B$4:$B$60,Жеребьёвка!$C$4:$C$60,Жеребьёвка!AA$2),Жеребьёвка!$D81),5),2),LEFT(LEFT(OFFSET(Лист1!$E$2,SUMIFS(Жеребьёвка!$B$4:$B$60,Жеребьёвка!$C$4:$C$60,Жеребьёвка!AA$2),Жеребьёвка!$D81),5),2))))))</f>
        <v/>
      </c>
      <c r="AB81" s="119"/>
      <c r="AC81" s="119" t="str">
        <f ca="1">IF(AC$2="","",IF(OFFSET(Лист1!$E$2,SUMIFS(Жеребьёвка!$B$4:$B$60,Жеребьёвка!$C$4:$C$60,Жеребьёвка!AC$2),Жеребьёвка!$D81)=".","",IF(OFFSET(Лист1!$E$2,SUMIFS(Жеребьёвка!$B$4:$B$60,Жеребьёвка!$C$4:$C$60,Жеребьёвка!AC$2),Жеребьёвка!$D81)="-","Введите данные",IF(OFFSET(Лист1!$E$2,SUMIFS(Жеребьёвка!$B$4:$B$60,Жеребьёвка!$C$4:$C$60,Жеребьёвка!AC$2),Жеребьёвка!$D81)="Автомат","Без отбора",DATE(2017,RIGHT(LEFT(OFFSET(Лист1!$E$2,SUMIFS(Жеребьёвка!$B$4:$B$60,Жеребьёвка!$C$4:$C$60,Жеребьёвка!AC$2),Жеребьёвка!$D81),5),2),LEFT(LEFT(OFFSET(Лист1!$E$2,SUMIFS(Жеребьёвка!$B$4:$B$60,Жеребьёвка!$C$4:$C$60,Жеребьёвка!AC$2),Жеребьёвка!$D81),5),2))))))</f>
        <v/>
      </c>
      <c r="AD81" s="119" t="str">
        <f ca="1">IF(AC$2="","",IF(OFFSET(Лист1!$E$2,SUMIFS(Жеребьёвка!$B$4:$B$60,Жеребьёвка!$C$4:$C$60,Жеребьёвка!AC$2),Жеребьёвка!$D81)=".","",IF(OFFSET(Лист1!$E$2,SUMIFS(Жеребьёвка!$B$4:$B$60,Жеребьёвка!$C$4:$C$60,Жеребьёвка!AC$2),Жеребьёвка!$D81)="-","Введите данные",IF(OFFSET(Лист1!$E$2,SUMIFS(Жеребьёвка!$B$4:$B$60,Жеребьёвка!$C$4:$C$60,Жеребьёвка!AC$2),Жеребьёвка!$D81)="Автомат","Без отбора",DATE(2017,RIGHT(RIGHT(OFFSET(Лист1!$E$2,SUMIFS(Жеребьёвка!$B$4:$B$60,Жеребьёвка!$C$4:$C$60,Жеребьёвка!AC$2),Жеребьёвка!$D81),5),2),LEFT(RIGHT(OFFSET(Лист1!$E$2,SUMIFS(Жеребьёвка!$B$4:$B$60,Жеребьёвка!$C$4:$C$60,Жеребьёвка!AC$2),Жеребьёвка!$D81),5),2))))))</f>
        <v/>
      </c>
      <c r="AE81" s="119" t="str">
        <f ca="1">IF(AE$2="","",IF(OFFSET(Лист1!$E$2,SUMIFS(Жеребьёвка!$B$4:$B$60,Жеребьёвка!$C$4:$C$60,Жеребьёвка!AE$2),Жеребьёвка!$D81)=".","",IF(OFFSET(Лист1!$E$2,SUMIFS(Жеребьёвка!$B$4:$B$60,Жеребьёвка!$C$4:$C$60,Жеребьёвка!AE$2),Жеребьёвка!$D81)="-","Введите данные",IF(OFFSET(Лист1!$E$2,SUMIFS(Жеребьёвка!$B$4:$B$60,Жеребьёвка!$C$4:$C$60,Жеребьёвка!AE$2),Жеребьёвка!$D81)="Автомат","Без отбора",DATE(2017,RIGHT(LEFT(OFFSET(Лист1!$E$2,SUMIFS(Жеребьёвка!$B$4:$B$60,Жеребьёвка!$C$4:$C$60,Жеребьёвка!AE$2),Жеребьёвка!$D81),5),2),LEFT(LEFT(OFFSET(Лист1!$E$2,SUMIFS(Жеребьёвка!$B$4:$B$60,Жеребьёвка!$C$4:$C$60,Жеребьёвка!AE$2),Жеребьёвка!$D81),5),2))))))</f>
        <v/>
      </c>
      <c r="AF81" s="119"/>
      <c r="AG81" s="119" t="str">
        <f ca="1">IF(AG$2="","",IF(OFFSET(Лист1!$E$2,SUMIFS(Жеребьёвка!$B$4:$B$60,Жеребьёвка!$C$4:$C$60,Жеребьёвка!AG$2),Жеребьёвка!$D81)=".","",IF(OFFSET(Лист1!$E$2,SUMIFS(Жеребьёвка!$B$4:$B$60,Жеребьёвка!$C$4:$C$60,Жеребьёвка!AG$2),Жеребьёвка!$D81)="-","Введите данные",IF(OFFSET(Лист1!$E$2,SUMIFS(Жеребьёвка!$B$4:$B$60,Жеребьёвка!$C$4:$C$60,Жеребьёвка!AG$2),Жеребьёвка!$D81)="Автомат","Без отбора",DATE(2017,RIGHT(LEFT(OFFSET(Лист1!$E$2,SUMIFS(Жеребьёвка!$B$4:$B$60,Жеребьёвка!$C$4:$C$60,Жеребьёвка!AG$2),Жеребьёвка!$D81),5),2),LEFT(LEFT(OFFSET(Лист1!$E$2,SUMIFS(Жеребьёвка!$B$4:$B$60,Жеребьёвка!$C$4:$C$60,Жеребьёвка!AG$2),Жеребьёвка!$D81),5),2))))))</f>
        <v/>
      </c>
      <c r="AH81" s="119" t="str">
        <f ca="1">IF(AG$2="","",IF(OFFSET(Лист1!$E$2,SUMIFS(Жеребьёвка!$B$4:$B$60,Жеребьёвка!$C$4:$C$60,Жеребьёвка!AG$2),Жеребьёвка!$D81)=".","",IF(OFFSET(Лист1!$E$2,SUMIFS(Жеребьёвка!$B$4:$B$60,Жеребьёвка!$C$4:$C$60,Жеребьёвка!AG$2),Жеребьёвка!$D81)="-","Введите данные",IF(OFFSET(Лист1!$E$2,SUMIFS(Жеребьёвка!$B$4:$B$60,Жеребьёвка!$C$4:$C$60,Жеребьёвка!AG$2),Жеребьёвка!$D81)="Автомат","Без отбора",DATE(2017,RIGHT(RIGHT(OFFSET(Лист1!$E$2,SUMIFS(Жеребьёвка!$B$4:$B$60,Жеребьёвка!$C$4:$C$60,Жеребьёвка!AG$2),Жеребьёвка!$D81),5),2),LEFT(RIGHT(OFFSET(Лист1!$E$2,SUMIFS(Жеребьёвка!$B$4:$B$60,Жеребьёвка!$C$4:$C$60,Жеребьёвка!AG$2),Жеребьёвка!$D81),5),2))))))</f>
        <v/>
      </c>
      <c r="AI81" s="119" t="str">
        <f ca="1">IF(AI$2="","",IF(OFFSET(Лист1!$E$2,SUMIFS(Жеребьёвка!$B$4:$B$60,Жеребьёвка!$C$4:$C$60,Жеребьёвка!AI$2),Жеребьёвка!$D81)=".","",IF(OFFSET(Лист1!$E$2,SUMIFS(Жеребьёвка!$B$4:$B$60,Жеребьёвка!$C$4:$C$60,Жеребьёвка!AI$2),Жеребьёвка!$D81)="-","Введите данные",IF(OFFSET(Лист1!$E$2,SUMIFS(Жеребьёвка!$B$4:$B$60,Жеребьёвка!$C$4:$C$60,Жеребьёвка!AI$2),Жеребьёвка!$D81)="Автомат","Без отбора",DATE(2017,RIGHT(LEFT(OFFSET(Лист1!$E$2,SUMIFS(Жеребьёвка!$B$4:$B$60,Жеребьёвка!$C$4:$C$60,Жеребьёвка!AI$2),Жеребьёвка!$D81),5),2),LEFT(LEFT(OFFSET(Лист1!$E$2,SUMIFS(Жеребьёвка!$B$4:$B$60,Жеребьёвка!$C$4:$C$60,Жеребьёвка!AI$2),Жеребьёвка!$D81),5),2))))))</f>
        <v/>
      </c>
      <c r="AJ81" s="119"/>
      <c r="AK81" s="119" t="str">
        <f ca="1">IF(AK$2="","",IF(OFFSET(Лист1!$E$2,SUMIFS(Жеребьёвка!$B$4:$B$60,Жеребьёвка!$C$4:$C$60,Жеребьёвка!AK$2),Жеребьёвка!$D81)=".","",IF(OFFSET(Лист1!$E$2,SUMIFS(Жеребьёвка!$B$4:$B$60,Жеребьёвка!$C$4:$C$60,Жеребьёвка!AK$2),Жеребьёвка!$D81)="-","Введите данные",IF(OFFSET(Лист1!$E$2,SUMIFS(Жеребьёвка!$B$4:$B$60,Жеребьёвка!$C$4:$C$60,Жеребьёвка!AK$2),Жеребьёвка!$D81)="Автомат","Без отбора",DATE(2017,RIGHT(LEFT(OFFSET(Лист1!$E$2,SUMIFS(Жеребьёвка!$B$4:$B$60,Жеребьёвка!$C$4:$C$60,Жеребьёвка!AK$2),Жеребьёвка!$D81),5),2),LEFT(LEFT(OFFSET(Лист1!$E$2,SUMIFS(Жеребьёвка!$B$4:$B$60,Жеребьёвка!$C$4:$C$60,Жеребьёвка!AK$2),Жеребьёвка!$D81),5),2))))))</f>
        <v/>
      </c>
      <c r="AL81" s="119"/>
    </row>
    <row r="82" spans="4:38" x14ac:dyDescent="0.25">
      <c r="D82" s="113">
        <v>79</v>
      </c>
      <c r="F82" s="120" t="s">
        <v>82</v>
      </c>
      <c r="G82" s="119" t="str">
        <f ca="1">IF(G$2="","",IF(OFFSET(Лист1!$E$2,SUMIFS(Жеребьёвка!$B$4:$B$60,Жеребьёвка!$C$4:$C$60,Жеребьёвка!G$2),Жеребьёвка!$D82)=".","",IF(OFFSET(Лист1!$E$2,SUMIFS(Жеребьёвка!$B$4:$B$60,Жеребьёвка!$C$4:$C$60,Жеребьёвка!G$2),Жеребьёвка!$D82)="-","Введите данные",IF(OFFSET(Лист1!$E$2,SUMIFS(Жеребьёвка!$B$4:$B$60,Жеребьёвка!$C$4:$C$60,Жеребьёвка!G$2),Жеребьёвка!$D82)="Автомат","Без отбора",DATE(2017,RIGHT(LEFT(OFFSET(Лист1!$E$2,SUMIFS(Жеребьёвка!$B$4:$B$60,Жеребьёвка!$C$4:$C$60,Жеребьёвка!G$2),Жеребьёвка!$D82),5),2),LEFT(LEFT(OFFSET(Лист1!$E$2,SUMIFS(Жеребьёвка!$B$4:$B$60,Жеребьёвка!$C$4:$C$60,Жеребьёвка!G$2),Жеребьёвка!$D82),5),2))))))</f>
        <v/>
      </c>
      <c r="H82" s="119" t="str">
        <f ca="1">IF(G$2="","",IF(OFFSET(Лист1!$E$2,SUMIFS(Жеребьёвка!$B$4:$B$60,Жеребьёвка!$C$4:$C$60,Жеребьёвка!G$2),Жеребьёвка!$D82)=".","",IF(OFFSET(Лист1!$E$2,SUMIFS(Жеребьёвка!$B$4:$B$60,Жеребьёвка!$C$4:$C$60,Жеребьёвка!G$2),Жеребьёвка!$D82)="-","Введите данные",IF(OFFSET(Лист1!$E$2,SUMIFS(Жеребьёвка!$B$4:$B$60,Жеребьёвка!$C$4:$C$60,Жеребьёвка!G$2),Жеребьёвка!$D82)="Автомат","Без отбора",DATE(2017,RIGHT(RIGHT(OFFSET(Лист1!$E$2,SUMIFS(Жеребьёвка!$B$4:$B$60,Жеребьёвка!$C$4:$C$60,Жеребьёвка!G$2),Жеребьёвка!$D82),5),2),LEFT(RIGHT(OFFSET(Лист1!$E$2,SUMIFS(Жеребьёвка!$B$4:$B$60,Жеребьёвка!$C$4:$C$60,Жеребьёвка!G$2),Жеребьёвка!$D82),5),2))))))</f>
        <v/>
      </c>
      <c r="I82" s="119" t="str">
        <f ca="1">IF(I$2="","",IF(OFFSET(Лист1!$E$2,SUMIFS(Жеребьёвка!$B$4:$B$60,Жеребьёвка!$C$4:$C$60,Жеребьёвка!I$2),Жеребьёвка!$D82)=".","",IF(OFFSET(Лист1!$E$2,SUMIFS(Жеребьёвка!$B$4:$B$60,Жеребьёвка!$C$4:$C$60,Жеребьёвка!I$2),Жеребьёвка!$D82)="-","Введите данные",IF(OFFSET(Лист1!$E$2,SUMIFS(Жеребьёвка!$B$4:$B$60,Жеребьёвка!$C$4:$C$60,Жеребьёвка!I$2),Жеребьёвка!$D82)="Автомат","Без отбора",DATE(2017,RIGHT(LEFT(OFFSET(Лист1!$E$2,SUMIFS(Жеребьёвка!$B$4:$B$60,Жеребьёвка!$C$4:$C$60,Жеребьёвка!I$2),Жеребьёвка!$D82),5),2),LEFT(LEFT(OFFSET(Лист1!$E$2,SUMIFS(Жеребьёвка!$B$4:$B$60,Жеребьёвка!$C$4:$C$60,Жеребьёвка!I$2),Жеребьёвка!$D82),5),2))))))</f>
        <v/>
      </c>
      <c r="J82" s="119" t="str">
        <f ca="1">IF(I$2="","",IF(OFFSET(Лист1!$E$2,SUMIFS(Жеребьёвка!$B$4:$B$60,Жеребьёвка!$C$4:$C$60,Жеребьёвка!I$2),Жеребьёвка!$D82)=".","",IF(OFFSET(Лист1!$E$2,SUMIFS(Жеребьёвка!$B$4:$B$60,Жеребьёвка!$C$4:$C$60,Жеребьёвка!I$2),Жеребьёвка!$D82)="-","Введите данные",IF(OFFSET(Лист1!$E$2,SUMIFS(Жеребьёвка!$B$4:$B$60,Жеребьёвка!$C$4:$C$60,Жеребьёвка!I$2),Жеребьёвка!$D82)="Автомат","Без отбора",DATE(2017,RIGHT(RIGHT(OFFSET(Лист1!$E$2,SUMIFS(Жеребьёвка!$B$4:$B$60,Жеребьёвка!$C$4:$C$60,Жеребьёвка!I$2),Жеребьёвка!$D82),5),2),LEFT(RIGHT(OFFSET(Лист1!$E$2,SUMIFS(Жеребьёвка!$B$4:$B$60,Жеребьёвка!$C$4:$C$60,Жеребьёвка!I$2),Жеребьёвка!$D82),5),2))))))</f>
        <v/>
      </c>
      <c r="K82" s="119" t="str">
        <f ca="1">IF(K$2="","",IF(OFFSET(Лист1!$E$2,SUMIFS(Жеребьёвка!$B$4:$B$60,Жеребьёвка!$C$4:$C$60,Жеребьёвка!K$2),Жеребьёвка!$D82)=".","",IF(OFFSET(Лист1!$E$2,SUMIFS(Жеребьёвка!$B$4:$B$60,Жеребьёвка!$C$4:$C$60,Жеребьёвка!K$2),Жеребьёвка!$D82)="-","Введите данные",IF(OFFSET(Лист1!$E$2,SUMIFS(Жеребьёвка!$B$4:$B$60,Жеребьёвка!$C$4:$C$60,Жеребьёвка!K$2),Жеребьёвка!$D82)="Автомат","Без отбора",DATE(2017,RIGHT(LEFT(OFFSET(Лист1!$E$2,SUMIFS(Жеребьёвка!$B$4:$B$60,Жеребьёвка!$C$4:$C$60,Жеребьёвка!K$2),Жеребьёвка!$D82),5),2),LEFT(LEFT(OFFSET(Лист1!$E$2,SUMIFS(Жеребьёвка!$B$4:$B$60,Жеребьёвка!$C$4:$C$60,Жеребьёвка!K$2),Жеребьёвка!$D82),5),2))))))</f>
        <v/>
      </c>
      <c r="L82" s="119" t="str">
        <f ca="1">IF(K$2="","",IF(OFFSET(Лист1!$E$2,SUMIFS(Жеребьёвка!$B$4:$B$60,Жеребьёвка!$C$4:$C$60,Жеребьёвка!K$2),Жеребьёвка!$D82)=".","",IF(OFFSET(Лист1!$E$2,SUMIFS(Жеребьёвка!$B$4:$B$60,Жеребьёвка!$C$4:$C$60,Жеребьёвка!K$2),Жеребьёвка!$D82)="-","Введите данные",IF(OFFSET(Лист1!$E$2,SUMIFS(Жеребьёвка!$B$4:$B$60,Жеребьёвка!$C$4:$C$60,Жеребьёвка!K$2),Жеребьёвка!$D82)="Автомат","Без отбора",DATE(2017,RIGHT(RIGHT(OFFSET(Лист1!$E$2,SUMIFS(Жеребьёвка!$B$4:$B$60,Жеребьёвка!$C$4:$C$60,Жеребьёвка!K$2),Жеребьёвка!$D82),5),2),LEFT(RIGHT(OFFSET(Лист1!$E$2,SUMIFS(Жеребьёвка!$B$4:$B$60,Жеребьёвка!$C$4:$C$60,Жеребьёвка!K$2),Жеребьёвка!$D82),5),2))))))</f>
        <v/>
      </c>
      <c r="M82" s="119" t="str">
        <f ca="1">IF(M$2="","",IF(OFFSET(Лист1!$E$2,SUMIFS(Жеребьёвка!$B$4:$B$60,Жеребьёвка!$C$4:$C$60,Жеребьёвка!M$2),Жеребьёвка!$D82)=".","",IF(OFFSET(Лист1!$E$2,SUMIFS(Жеребьёвка!$B$4:$B$60,Жеребьёвка!$C$4:$C$60,Жеребьёвка!M$2),Жеребьёвка!$D82)="-","Введите данные",IF(OFFSET(Лист1!$E$2,SUMIFS(Жеребьёвка!$B$4:$B$60,Жеребьёвка!$C$4:$C$60,Жеребьёвка!M$2),Жеребьёвка!$D82)="Автомат","Без отбора",DATE(2017,RIGHT(LEFT(OFFSET(Лист1!$E$2,SUMIFS(Жеребьёвка!$B$4:$B$60,Жеребьёвка!$C$4:$C$60,Жеребьёвка!M$2),Жеребьёвка!$D82),5),2),LEFT(LEFT(OFFSET(Лист1!$E$2,SUMIFS(Жеребьёвка!$B$4:$B$60,Жеребьёвка!$C$4:$C$60,Жеребьёвка!M$2),Жеребьёвка!$D82),5),2))))))</f>
        <v/>
      </c>
      <c r="N82" s="119" t="str">
        <f ca="1">IF(M$2="","",IF(OFFSET(Лист1!$E$2,SUMIFS(Жеребьёвка!$B$4:$B$60,Жеребьёвка!$C$4:$C$60,Жеребьёвка!M$2),Жеребьёвка!$D82)=".","",IF(OFFSET(Лист1!$E$2,SUMIFS(Жеребьёвка!$B$4:$B$60,Жеребьёвка!$C$4:$C$60,Жеребьёвка!M$2),Жеребьёвка!$D82)="-","Введите данные",IF(OFFSET(Лист1!$E$2,SUMIFS(Жеребьёвка!$B$4:$B$60,Жеребьёвка!$C$4:$C$60,Жеребьёвка!M$2),Жеребьёвка!$D82)="Автомат","Без отбора",DATE(2017,RIGHT(RIGHT(OFFSET(Лист1!$E$2,SUMIFS(Жеребьёвка!$B$4:$B$60,Жеребьёвка!$C$4:$C$60,Жеребьёвка!M$2),Жеребьёвка!$D82),5),2),LEFT(RIGHT(OFFSET(Лист1!$E$2,SUMIFS(Жеребьёвка!$B$4:$B$60,Жеребьёвка!$C$4:$C$60,Жеребьёвка!M$2),Жеребьёвка!$D82),5),2))))))</f>
        <v/>
      </c>
      <c r="O82" s="119" t="str">
        <f ca="1">IF(O$2="","",IF(OFFSET(Лист1!$E$2,SUMIFS(Жеребьёвка!$B$4:$B$60,Жеребьёвка!$C$4:$C$60,Жеребьёвка!O$2),Жеребьёвка!$D82)=".","",IF(OFFSET(Лист1!$E$2,SUMIFS(Жеребьёвка!$B$4:$B$60,Жеребьёвка!$C$4:$C$60,Жеребьёвка!O$2),Жеребьёвка!$D82)="-","Введите данные",IF(OFFSET(Лист1!$E$2,SUMIFS(Жеребьёвка!$B$4:$B$60,Жеребьёвка!$C$4:$C$60,Жеребьёвка!O$2),Жеребьёвка!$D82)="Автомат","Без отбора",DATE(2017,RIGHT(LEFT(OFFSET(Лист1!$E$2,SUMIFS(Жеребьёвка!$B$4:$B$60,Жеребьёвка!$C$4:$C$60,Жеребьёвка!O$2),Жеребьёвка!$D82),5),2),LEFT(LEFT(OFFSET(Лист1!$E$2,SUMIFS(Жеребьёвка!$B$4:$B$60,Жеребьёвка!$C$4:$C$60,Жеребьёвка!O$2),Жеребьёвка!$D82),5),2))))))</f>
        <v/>
      </c>
      <c r="P82" s="119" t="str">
        <f ca="1">IF(O$2="","",IF(OFFSET(Лист1!$E$2,SUMIFS(Жеребьёвка!$B$4:$B$60,Жеребьёвка!$C$4:$C$60,Жеребьёвка!O$2),Жеребьёвка!$D82)=".","",IF(OFFSET(Лист1!$E$2,SUMIFS(Жеребьёвка!$B$4:$B$60,Жеребьёвка!$C$4:$C$60,Жеребьёвка!O$2),Жеребьёвка!$D82)="-","Введите данные",IF(OFFSET(Лист1!$E$2,SUMIFS(Жеребьёвка!$B$4:$B$60,Жеребьёвка!$C$4:$C$60,Жеребьёвка!O$2),Жеребьёвка!$D82)="Автомат","Без отбора",DATE(2017,RIGHT(RIGHT(OFFSET(Лист1!$E$2,SUMIFS(Жеребьёвка!$B$4:$B$60,Жеребьёвка!$C$4:$C$60,Жеребьёвка!O$2),Жеребьёвка!$D82),5),2),LEFT(RIGHT(OFFSET(Лист1!$E$2,SUMIFS(Жеребьёвка!$B$4:$B$60,Жеребьёвка!$C$4:$C$60,Жеребьёвка!O$2),Жеребьёвка!$D82),5),2))))))</f>
        <v/>
      </c>
      <c r="Q82" s="119" t="str">
        <f ca="1">IF(Q$2="","",IF(OFFSET(Лист1!$E$2,SUMIFS(Жеребьёвка!$B$4:$B$60,Жеребьёвка!$C$4:$C$60,Жеребьёвка!Q$2),Жеребьёвка!$D82)=".","",IF(OFFSET(Лист1!$E$2,SUMIFS(Жеребьёвка!$B$4:$B$60,Жеребьёвка!$C$4:$C$60,Жеребьёвка!Q$2),Жеребьёвка!$D82)="-","Введите данные",IF(OFFSET(Лист1!$E$2,SUMIFS(Жеребьёвка!$B$4:$B$60,Жеребьёвка!$C$4:$C$60,Жеребьёвка!Q$2),Жеребьёвка!$D82)="Автомат","Без отбора",DATE(2017,RIGHT(LEFT(OFFSET(Лист1!$E$2,SUMIFS(Жеребьёвка!$B$4:$B$60,Жеребьёвка!$C$4:$C$60,Жеребьёвка!Q$2),Жеребьёвка!$D82),5),2),LEFT(LEFT(OFFSET(Лист1!$E$2,SUMIFS(Жеребьёвка!$B$4:$B$60,Жеребьёвка!$C$4:$C$60,Жеребьёвка!Q$2),Жеребьёвка!$D82),5),2))))))</f>
        <v/>
      </c>
      <c r="R82" s="119" t="str">
        <f ca="1">IF(Q$2="","",IF(OFFSET(Лист1!$E$2,SUMIFS(Жеребьёвка!$B$4:$B$60,Жеребьёвка!$C$4:$C$60,Жеребьёвка!Q$2),Жеребьёвка!$D82)=".","",IF(OFFSET(Лист1!$E$2,SUMIFS(Жеребьёвка!$B$4:$B$60,Жеребьёвка!$C$4:$C$60,Жеребьёвка!Q$2),Жеребьёвка!$D82)="-","Введите данные",IF(OFFSET(Лист1!$E$2,SUMIFS(Жеребьёвка!$B$4:$B$60,Жеребьёвка!$C$4:$C$60,Жеребьёвка!Q$2),Жеребьёвка!$D82)="Автомат","Без отбора",DATE(2017,RIGHT(RIGHT(OFFSET(Лист1!$E$2,SUMIFS(Жеребьёвка!$B$4:$B$60,Жеребьёвка!$C$4:$C$60,Жеребьёвка!Q$2),Жеребьёвка!$D82),5),2),LEFT(RIGHT(OFFSET(Лист1!$E$2,SUMIFS(Жеребьёвка!$B$4:$B$60,Жеребьёвка!$C$4:$C$60,Жеребьёвка!Q$2),Жеребьёвка!$D82),5),2))))))</f>
        <v/>
      </c>
      <c r="S82" s="119" t="str">
        <f ca="1">IF(S$2="","",IF(OFFSET(Лист1!$E$2,SUMIFS(Жеребьёвка!$B$4:$B$60,Жеребьёвка!$C$4:$C$60,Жеребьёвка!S$2),Жеребьёвка!$D82)=".","",IF(OFFSET(Лист1!$E$2,SUMIFS(Жеребьёвка!$B$4:$B$60,Жеребьёвка!$C$4:$C$60,Жеребьёвка!S$2),Жеребьёвка!$D82)="-","Введите данные",IF(OFFSET(Лист1!$E$2,SUMIFS(Жеребьёвка!$B$4:$B$60,Жеребьёвка!$C$4:$C$60,Жеребьёвка!S$2),Жеребьёвка!$D82)="Автомат","Без отбора",DATE(2017,RIGHT(LEFT(OFFSET(Лист1!$E$2,SUMIFS(Жеребьёвка!$B$4:$B$60,Жеребьёвка!$C$4:$C$60,Жеребьёвка!S$2),Жеребьёвка!$D82),5),2),LEFT(LEFT(OFFSET(Лист1!$E$2,SUMIFS(Жеребьёвка!$B$4:$B$60,Жеребьёвка!$C$4:$C$60,Жеребьёвка!S$2),Жеребьёвка!$D82),5),2))))))</f>
        <v/>
      </c>
      <c r="T82" s="119" t="str">
        <f ca="1">IF(S$2="","",IF(OFFSET(Лист1!$E$2,SUMIFS(Жеребьёвка!$B$4:$B$60,Жеребьёвка!$C$4:$C$60,Жеребьёвка!S$2),Жеребьёвка!$D82)=".","",IF(OFFSET(Лист1!$E$2,SUMIFS(Жеребьёвка!$B$4:$B$60,Жеребьёвка!$C$4:$C$60,Жеребьёвка!S$2),Жеребьёвка!$D82)="-","Введите данные",IF(OFFSET(Лист1!$E$2,SUMIFS(Жеребьёвка!$B$4:$B$60,Жеребьёвка!$C$4:$C$60,Жеребьёвка!S$2),Жеребьёвка!$D82)="Автомат","Без отбора",DATE(2017,RIGHT(RIGHT(OFFSET(Лист1!$E$2,SUMIFS(Жеребьёвка!$B$4:$B$60,Жеребьёвка!$C$4:$C$60,Жеребьёвка!S$2),Жеребьёвка!$D82),5),2),LEFT(RIGHT(OFFSET(Лист1!$E$2,SUMIFS(Жеребьёвка!$B$4:$B$60,Жеребьёвка!$C$4:$C$60,Жеребьёвка!S$2),Жеребьёвка!$D82),5),2))))))</f>
        <v/>
      </c>
      <c r="U82" s="134"/>
      <c r="V82" s="134"/>
      <c r="W82" s="119" t="str">
        <f ca="1">IF(W$2="","",IF(OFFSET(Лист1!$E$2,SUMIFS(Жеребьёвка!$B$4:$B$60,Жеребьёвка!$C$4:$C$60,Жеребьёвка!W$2),Жеребьёвка!$D82)=".","",IF(OFFSET(Лист1!$E$2,SUMIFS(Жеребьёвка!$B$4:$B$60,Жеребьёвка!$C$4:$C$60,Жеребьёвка!W$2),Жеребьёвка!$D82)="-","Введите данные",IF(OFFSET(Лист1!$E$2,SUMIFS(Жеребьёвка!$B$4:$B$60,Жеребьёвка!$C$4:$C$60,Жеребьёвка!W$2),Жеребьёвка!$D82)="Автомат","Без отбора",DATE(2017,RIGHT(LEFT(OFFSET(Лист1!$E$2,SUMIFS(Жеребьёвка!$B$4:$B$60,Жеребьёвка!$C$4:$C$60,Жеребьёвка!W$2),Жеребьёвка!$D82),5),2),LEFT(LEFT(OFFSET(Лист1!$E$2,SUMIFS(Жеребьёвка!$B$4:$B$60,Жеребьёвка!$C$4:$C$60,Жеребьёвка!W$2),Жеребьёвка!$D82),5),2))))))</f>
        <v/>
      </c>
      <c r="X82" s="119" t="str">
        <f ca="1">IF(W$2="","",IF(OFFSET(Лист1!$E$2,SUMIFS(Жеребьёвка!$B$4:$B$60,Жеребьёвка!$C$4:$C$60,Жеребьёвка!W$2),Жеребьёвка!$D82)=".","",IF(OFFSET(Лист1!$E$2,SUMIFS(Жеребьёвка!$B$4:$B$60,Жеребьёвка!$C$4:$C$60,Жеребьёвка!W$2),Жеребьёвка!$D82)="-","Введите данные",IF(OFFSET(Лист1!$E$2,SUMIFS(Жеребьёвка!$B$4:$B$60,Жеребьёвка!$C$4:$C$60,Жеребьёвка!W$2),Жеребьёвка!$D82)="Автомат","Без отбора",DATE(2017,RIGHT(RIGHT(OFFSET(Лист1!$E$2,SUMIFS(Жеребьёвка!$B$4:$B$60,Жеребьёвка!$C$4:$C$60,Жеребьёвка!W$2),Жеребьёвка!$D82),5),2),LEFT(RIGHT(OFFSET(Лист1!$E$2,SUMIFS(Жеребьёвка!$B$4:$B$60,Жеребьёвка!$C$4:$C$60,Жеребьёвка!W$2),Жеребьёвка!$D82),5),2))))))</f>
        <v/>
      </c>
      <c r="Y82" s="119">
        <f ca="1">IF(Y$2="","",IF(OFFSET(Лист1!$E$2,SUMIFS(Жеребьёвка!$B$4:$B$60,Жеребьёвка!$C$4:$C$60,Жеребьёвка!Y$2),Жеребьёвка!$D82)=".","",IF(OFFSET(Лист1!$E$2,SUMIFS(Жеребьёвка!$B$4:$B$60,Жеребьёвка!$C$4:$C$60,Жеребьёвка!Y$2),Жеребьёвка!$D82)="-","Введите данные",IF(OFFSET(Лист1!$E$2,SUMIFS(Жеребьёвка!$B$4:$B$60,Жеребьёвка!$C$4:$C$60,Жеребьёвка!Y$2),Жеребьёвка!$D82)="Автомат","Без отбора",DATE(2017,RIGHT(LEFT(OFFSET(Лист1!$E$2,SUMIFS(Жеребьёвка!$B$4:$B$60,Жеребьёвка!$C$4:$C$60,Жеребьёвка!Y$2),Жеребьёвка!$D82),5),2),LEFT(LEFT(OFFSET(Лист1!$E$2,SUMIFS(Жеребьёвка!$B$4:$B$60,Жеребьёвка!$C$4:$C$60,Жеребьёвка!Y$2),Жеребьёвка!$D82),5),2))))))</f>
        <v>42814</v>
      </c>
      <c r="Z82" s="119"/>
      <c r="AA82" s="119">
        <f ca="1">IF(AA$2="","",IF(OFFSET(Лист1!$E$2,SUMIFS(Жеребьёвка!$B$4:$B$60,Жеребьёвка!$C$4:$C$60,Жеребьёвка!AA$2),Жеребьёвка!$D82)=".","",IF(OFFSET(Лист1!$E$2,SUMIFS(Жеребьёвка!$B$4:$B$60,Жеребьёвка!$C$4:$C$60,Жеребьёвка!AA$2),Жеребьёвка!$D82)="-","Введите данные",IF(OFFSET(Лист1!$E$2,SUMIFS(Жеребьёвка!$B$4:$B$60,Жеребьёвка!$C$4:$C$60,Жеребьёвка!AA$2),Жеребьёвка!$D82)="Автомат","Без отбора",DATE(2017,RIGHT(LEFT(OFFSET(Лист1!$E$2,SUMIFS(Жеребьёвка!$B$4:$B$60,Жеребьёвка!$C$4:$C$60,Жеребьёвка!AA$2),Жеребьёвка!$D82),5),2),LEFT(LEFT(OFFSET(Лист1!$E$2,SUMIFS(Жеребьёвка!$B$4:$B$60,Жеребьёвка!$C$4:$C$60,Жеребьёвка!AA$2),Жеребьёвка!$D82),5),2))))))</f>
        <v>42809</v>
      </c>
      <c r="AB82" s="119"/>
      <c r="AC82" s="119">
        <f ca="1">IF(AC$2="","",IF(OFFSET(Лист1!$E$2,SUMIFS(Жеребьёвка!$B$4:$B$60,Жеребьёвка!$C$4:$C$60,Жеребьёвка!AC$2),Жеребьёвка!$D82)=".","",IF(OFFSET(Лист1!$E$2,SUMIFS(Жеребьёвка!$B$4:$B$60,Жеребьёвка!$C$4:$C$60,Жеребьёвка!AC$2),Жеребьёвка!$D82)="-","Введите данные",IF(OFFSET(Лист1!$E$2,SUMIFS(Жеребьёвка!$B$4:$B$60,Жеребьёвка!$C$4:$C$60,Жеребьёвка!AC$2),Жеребьёвка!$D82)="Автомат","Без отбора",DATE(2017,RIGHT(LEFT(OFFSET(Лист1!$E$2,SUMIFS(Жеребьёвка!$B$4:$B$60,Жеребьёвка!$C$4:$C$60,Жеребьёвка!AC$2),Жеребьёвка!$D82),5),2),LEFT(LEFT(OFFSET(Лист1!$E$2,SUMIFS(Жеребьёвка!$B$4:$B$60,Жеребьёвка!$C$4:$C$60,Жеребьёвка!AC$2),Жеребьёвка!$D82),5),2))))))</f>
        <v>42817</v>
      </c>
      <c r="AD82" s="119">
        <f ca="1">IF(AC$2="","",IF(OFFSET(Лист1!$E$2,SUMIFS(Жеребьёвка!$B$4:$B$60,Жеребьёвка!$C$4:$C$60,Жеребьёвка!AC$2),Жеребьёвка!$D82)=".","",IF(OFFSET(Лист1!$E$2,SUMIFS(Жеребьёвка!$B$4:$B$60,Жеребьёвка!$C$4:$C$60,Жеребьёвка!AC$2),Жеребьёвка!$D82)="-","Введите данные",IF(OFFSET(Лист1!$E$2,SUMIFS(Жеребьёвка!$B$4:$B$60,Жеребьёвка!$C$4:$C$60,Жеребьёвка!AC$2),Жеребьёвка!$D82)="Автомат","Без отбора",DATE(2017,RIGHT(RIGHT(OFFSET(Лист1!$E$2,SUMIFS(Жеребьёвка!$B$4:$B$60,Жеребьёвка!$C$4:$C$60,Жеребьёвка!AC$2),Жеребьёвка!$D82),5),2),LEFT(RIGHT(OFFSET(Лист1!$E$2,SUMIFS(Жеребьёвка!$B$4:$B$60,Жеребьёвка!$C$4:$C$60,Жеребьёвка!AC$2),Жеребьёвка!$D82),5),2))))))</f>
        <v>42820</v>
      </c>
      <c r="AE82" s="119" t="str">
        <f ca="1">IF(AE$2="","",IF(OFFSET(Лист1!$E$2,SUMIFS(Жеребьёвка!$B$4:$B$60,Жеребьёвка!$C$4:$C$60,Жеребьёвка!AE$2),Жеребьёвка!$D82)=".","",IF(OFFSET(Лист1!$E$2,SUMIFS(Жеребьёвка!$B$4:$B$60,Жеребьёвка!$C$4:$C$60,Жеребьёвка!AE$2),Жеребьёвка!$D82)="-","Введите данные",IF(OFFSET(Лист1!$E$2,SUMIFS(Жеребьёвка!$B$4:$B$60,Жеребьёвка!$C$4:$C$60,Жеребьёвка!AE$2),Жеребьёвка!$D82)="Автомат","Без отбора",DATE(2017,RIGHT(LEFT(OFFSET(Лист1!$E$2,SUMIFS(Жеребьёвка!$B$4:$B$60,Жеребьёвка!$C$4:$C$60,Жеребьёвка!AE$2),Жеребьёвка!$D82),5),2),LEFT(LEFT(OFFSET(Лист1!$E$2,SUMIFS(Жеребьёвка!$B$4:$B$60,Жеребьёвка!$C$4:$C$60,Жеребьёвка!AE$2),Жеребьёвка!$D82),5),2))))))</f>
        <v/>
      </c>
      <c r="AF82" s="119"/>
      <c r="AG82" s="119" t="str">
        <f ca="1">IF(AG$2="","",IF(OFFSET(Лист1!$E$2,SUMIFS(Жеребьёвка!$B$4:$B$60,Жеребьёвка!$C$4:$C$60,Жеребьёвка!AG$2),Жеребьёвка!$D82)=".","",IF(OFFSET(Лист1!$E$2,SUMIFS(Жеребьёвка!$B$4:$B$60,Жеребьёвка!$C$4:$C$60,Жеребьёвка!AG$2),Жеребьёвка!$D82)="-","Введите данные",IF(OFFSET(Лист1!$E$2,SUMIFS(Жеребьёвка!$B$4:$B$60,Жеребьёвка!$C$4:$C$60,Жеребьёвка!AG$2),Жеребьёвка!$D82)="Автомат","Без отбора",DATE(2017,RIGHT(LEFT(OFFSET(Лист1!$E$2,SUMIFS(Жеребьёвка!$B$4:$B$60,Жеребьёвка!$C$4:$C$60,Жеребьёвка!AG$2),Жеребьёвка!$D82),5),2),LEFT(LEFT(OFFSET(Лист1!$E$2,SUMIFS(Жеребьёвка!$B$4:$B$60,Жеребьёвка!$C$4:$C$60,Жеребьёвка!AG$2),Жеребьёвка!$D82),5),2))))))</f>
        <v/>
      </c>
      <c r="AH82" s="119" t="str">
        <f ca="1">IF(AG$2="","",IF(OFFSET(Лист1!$E$2,SUMIFS(Жеребьёвка!$B$4:$B$60,Жеребьёвка!$C$4:$C$60,Жеребьёвка!AG$2),Жеребьёвка!$D82)=".","",IF(OFFSET(Лист1!$E$2,SUMIFS(Жеребьёвка!$B$4:$B$60,Жеребьёвка!$C$4:$C$60,Жеребьёвка!AG$2),Жеребьёвка!$D82)="-","Введите данные",IF(OFFSET(Лист1!$E$2,SUMIFS(Жеребьёвка!$B$4:$B$60,Жеребьёвка!$C$4:$C$60,Жеребьёвка!AG$2),Жеребьёвка!$D82)="Автомат","Без отбора",DATE(2017,RIGHT(RIGHT(OFFSET(Лист1!$E$2,SUMIFS(Жеребьёвка!$B$4:$B$60,Жеребьёвка!$C$4:$C$60,Жеребьёвка!AG$2),Жеребьёвка!$D82),5),2),LEFT(RIGHT(OFFSET(Лист1!$E$2,SUMIFS(Жеребьёвка!$B$4:$B$60,Жеребьёвка!$C$4:$C$60,Жеребьёвка!AG$2),Жеребьёвка!$D82),5),2))))))</f>
        <v/>
      </c>
      <c r="AI82" s="119" t="str">
        <f ca="1">IF(AI$2="","",IF(OFFSET(Лист1!$E$2,SUMIFS(Жеребьёвка!$B$4:$B$60,Жеребьёвка!$C$4:$C$60,Жеребьёвка!AI$2),Жеребьёвка!$D82)=".","",IF(OFFSET(Лист1!$E$2,SUMIFS(Жеребьёвка!$B$4:$B$60,Жеребьёвка!$C$4:$C$60,Жеребьёвка!AI$2),Жеребьёвка!$D82)="-","Введите данные",IF(OFFSET(Лист1!$E$2,SUMIFS(Жеребьёвка!$B$4:$B$60,Жеребьёвка!$C$4:$C$60,Жеребьёвка!AI$2),Жеребьёвка!$D82)="Автомат","Без отбора",DATE(2017,RIGHT(LEFT(OFFSET(Лист1!$E$2,SUMIFS(Жеребьёвка!$B$4:$B$60,Жеребьёвка!$C$4:$C$60,Жеребьёвка!AI$2),Жеребьёвка!$D82),5),2),LEFT(LEFT(OFFSET(Лист1!$E$2,SUMIFS(Жеребьёвка!$B$4:$B$60,Жеребьёвка!$C$4:$C$60,Жеребьёвка!AI$2),Жеребьёвка!$D82),5),2))))))</f>
        <v/>
      </c>
      <c r="AJ82" s="119"/>
      <c r="AK82" s="119" t="str">
        <f ca="1">IF(AK$2="","",IF(OFFSET(Лист1!$E$2,SUMIFS(Жеребьёвка!$B$4:$B$60,Жеребьёвка!$C$4:$C$60,Жеребьёвка!AK$2),Жеребьёвка!$D82)=".","",IF(OFFSET(Лист1!$E$2,SUMIFS(Жеребьёвка!$B$4:$B$60,Жеребьёвка!$C$4:$C$60,Жеребьёвка!AK$2),Жеребьёвка!$D82)="-","Введите данные",IF(OFFSET(Лист1!$E$2,SUMIFS(Жеребьёвка!$B$4:$B$60,Жеребьёвка!$C$4:$C$60,Жеребьёвка!AK$2),Жеребьёвка!$D82)="Автомат","Без отбора",DATE(2017,RIGHT(LEFT(OFFSET(Лист1!$E$2,SUMIFS(Жеребьёвка!$B$4:$B$60,Жеребьёвка!$C$4:$C$60,Жеребьёвка!AK$2),Жеребьёвка!$D82),5),2),LEFT(LEFT(OFFSET(Лист1!$E$2,SUMIFS(Жеребьёвка!$B$4:$B$60,Жеребьёвка!$C$4:$C$60,Жеребьёвка!AK$2),Жеребьёвка!$D82),5),2))))))</f>
        <v/>
      </c>
      <c r="AL82" s="119"/>
    </row>
    <row r="83" spans="4:38" x14ac:dyDescent="0.25">
      <c r="D83" s="113">
        <v>80</v>
      </c>
      <c r="F83" s="120" t="s">
        <v>83</v>
      </c>
      <c r="G83" s="119" t="str">
        <f ca="1">IF(G$2="","",IF(OFFSET(Лист1!$E$2,SUMIFS(Жеребьёвка!$B$4:$B$60,Жеребьёвка!$C$4:$C$60,Жеребьёвка!G$2),Жеребьёвка!$D83)=".","",IF(OFFSET(Лист1!$E$2,SUMIFS(Жеребьёвка!$B$4:$B$60,Жеребьёвка!$C$4:$C$60,Жеребьёвка!G$2),Жеребьёвка!$D83)="-","Введите данные",IF(OFFSET(Лист1!$E$2,SUMIFS(Жеребьёвка!$B$4:$B$60,Жеребьёвка!$C$4:$C$60,Жеребьёвка!G$2),Жеребьёвка!$D83)="Автомат","Без отбора",DATE(2017,RIGHT(LEFT(OFFSET(Лист1!$E$2,SUMIFS(Жеребьёвка!$B$4:$B$60,Жеребьёвка!$C$4:$C$60,Жеребьёвка!G$2),Жеребьёвка!$D83),5),2),LEFT(LEFT(OFFSET(Лист1!$E$2,SUMIFS(Жеребьёвка!$B$4:$B$60,Жеребьёвка!$C$4:$C$60,Жеребьёвка!G$2),Жеребьёвка!$D83),5),2))))))</f>
        <v/>
      </c>
      <c r="H83" s="119" t="str">
        <f ca="1">IF(G$2="","",IF(OFFSET(Лист1!$E$2,SUMIFS(Жеребьёвка!$B$4:$B$60,Жеребьёвка!$C$4:$C$60,Жеребьёвка!G$2),Жеребьёвка!$D83)=".","",IF(OFFSET(Лист1!$E$2,SUMIFS(Жеребьёвка!$B$4:$B$60,Жеребьёвка!$C$4:$C$60,Жеребьёвка!G$2),Жеребьёвка!$D83)="-","Введите данные",IF(OFFSET(Лист1!$E$2,SUMIFS(Жеребьёвка!$B$4:$B$60,Жеребьёвка!$C$4:$C$60,Жеребьёвка!G$2),Жеребьёвка!$D83)="Автомат","Без отбора",DATE(2017,RIGHT(RIGHT(OFFSET(Лист1!$E$2,SUMIFS(Жеребьёвка!$B$4:$B$60,Жеребьёвка!$C$4:$C$60,Жеребьёвка!G$2),Жеребьёвка!$D83),5),2),LEFT(RIGHT(OFFSET(Лист1!$E$2,SUMIFS(Жеребьёвка!$B$4:$B$60,Жеребьёвка!$C$4:$C$60,Жеребьёвка!G$2),Жеребьёвка!$D83),5),2))))))</f>
        <v/>
      </c>
      <c r="I83" s="119" t="str">
        <f ca="1">IF(I$2="","",IF(OFFSET(Лист1!$E$2,SUMIFS(Жеребьёвка!$B$4:$B$60,Жеребьёвка!$C$4:$C$60,Жеребьёвка!I$2),Жеребьёвка!$D83)=".","",IF(OFFSET(Лист1!$E$2,SUMIFS(Жеребьёвка!$B$4:$B$60,Жеребьёвка!$C$4:$C$60,Жеребьёвка!I$2),Жеребьёвка!$D83)="-","Введите данные",IF(OFFSET(Лист1!$E$2,SUMIFS(Жеребьёвка!$B$4:$B$60,Жеребьёвка!$C$4:$C$60,Жеребьёвка!I$2),Жеребьёвка!$D83)="Автомат","Без отбора",DATE(2017,RIGHT(LEFT(OFFSET(Лист1!$E$2,SUMIFS(Жеребьёвка!$B$4:$B$60,Жеребьёвка!$C$4:$C$60,Жеребьёвка!I$2),Жеребьёвка!$D83),5),2),LEFT(LEFT(OFFSET(Лист1!$E$2,SUMIFS(Жеребьёвка!$B$4:$B$60,Жеребьёвка!$C$4:$C$60,Жеребьёвка!I$2),Жеребьёвка!$D83),5),2))))))</f>
        <v/>
      </c>
      <c r="J83" s="119" t="str">
        <f ca="1">IF(I$2="","",IF(OFFSET(Лист1!$E$2,SUMIFS(Жеребьёвка!$B$4:$B$60,Жеребьёвка!$C$4:$C$60,Жеребьёвка!I$2),Жеребьёвка!$D83)=".","",IF(OFFSET(Лист1!$E$2,SUMIFS(Жеребьёвка!$B$4:$B$60,Жеребьёвка!$C$4:$C$60,Жеребьёвка!I$2),Жеребьёвка!$D83)="-","Введите данные",IF(OFFSET(Лист1!$E$2,SUMIFS(Жеребьёвка!$B$4:$B$60,Жеребьёвка!$C$4:$C$60,Жеребьёвка!I$2),Жеребьёвка!$D83)="Автомат","Без отбора",DATE(2017,RIGHT(RIGHT(OFFSET(Лист1!$E$2,SUMIFS(Жеребьёвка!$B$4:$B$60,Жеребьёвка!$C$4:$C$60,Жеребьёвка!I$2),Жеребьёвка!$D83),5),2),LEFT(RIGHT(OFFSET(Лист1!$E$2,SUMIFS(Жеребьёвка!$B$4:$B$60,Жеребьёвка!$C$4:$C$60,Жеребьёвка!I$2),Жеребьёвка!$D83),5),2))))))</f>
        <v/>
      </c>
      <c r="K83" s="119" t="str">
        <f ca="1">IF(K$2="","",IF(OFFSET(Лист1!$E$2,SUMIFS(Жеребьёвка!$B$4:$B$60,Жеребьёвка!$C$4:$C$60,Жеребьёвка!K$2),Жеребьёвка!$D83)=".","",IF(OFFSET(Лист1!$E$2,SUMIFS(Жеребьёвка!$B$4:$B$60,Жеребьёвка!$C$4:$C$60,Жеребьёвка!K$2),Жеребьёвка!$D83)="-","Введите данные",IF(OFFSET(Лист1!$E$2,SUMIFS(Жеребьёвка!$B$4:$B$60,Жеребьёвка!$C$4:$C$60,Жеребьёвка!K$2),Жеребьёвка!$D83)="Автомат","Без отбора",DATE(2017,RIGHT(LEFT(OFFSET(Лист1!$E$2,SUMIFS(Жеребьёвка!$B$4:$B$60,Жеребьёвка!$C$4:$C$60,Жеребьёвка!K$2),Жеребьёвка!$D83),5),2),LEFT(LEFT(OFFSET(Лист1!$E$2,SUMIFS(Жеребьёвка!$B$4:$B$60,Жеребьёвка!$C$4:$C$60,Жеребьёвка!K$2),Жеребьёвка!$D83),5),2))))))</f>
        <v/>
      </c>
      <c r="L83" s="119" t="str">
        <f ca="1">IF(K$2="","",IF(OFFSET(Лист1!$E$2,SUMIFS(Жеребьёвка!$B$4:$B$60,Жеребьёвка!$C$4:$C$60,Жеребьёвка!K$2),Жеребьёвка!$D83)=".","",IF(OFFSET(Лист1!$E$2,SUMIFS(Жеребьёвка!$B$4:$B$60,Жеребьёвка!$C$4:$C$60,Жеребьёвка!K$2),Жеребьёвка!$D83)="-","Введите данные",IF(OFFSET(Лист1!$E$2,SUMIFS(Жеребьёвка!$B$4:$B$60,Жеребьёвка!$C$4:$C$60,Жеребьёвка!K$2),Жеребьёвка!$D83)="Автомат","Без отбора",DATE(2017,RIGHT(RIGHT(OFFSET(Лист1!$E$2,SUMIFS(Жеребьёвка!$B$4:$B$60,Жеребьёвка!$C$4:$C$60,Жеребьёвка!K$2),Жеребьёвка!$D83),5),2),LEFT(RIGHT(OFFSET(Лист1!$E$2,SUMIFS(Жеребьёвка!$B$4:$B$60,Жеребьёвка!$C$4:$C$60,Жеребьёвка!K$2),Жеребьёвка!$D83),5),2))))))</f>
        <v/>
      </c>
      <c r="M83" s="119" t="str">
        <f ca="1">IF(M$2="","",IF(OFFSET(Лист1!$E$2,SUMIFS(Жеребьёвка!$B$4:$B$60,Жеребьёвка!$C$4:$C$60,Жеребьёвка!M$2),Жеребьёвка!$D83)=".","",IF(OFFSET(Лист1!$E$2,SUMIFS(Жеребьёвка!$B$4:$B$60,Жеребьёвка!$C$4:$C$60,Жеребьёвка!M$2),Жеребьёвка!$D83)="-","Введите данные",IF(OFFSET(Лист1!$E$2,SUMIFS(Жеребьёвка!$B$4:$B$60,Жеребьёвка!$C$4:$C$60,Жеребьёвка!M$2),Жеребьёвка!$D83)="Автомат","Без отбора",DATE(2017,RIGHT(LEFT(OFFSET(Лист1!$E$2,SUMIFS(Жеребьёвка!$B$4:$B$60,Жеребьёвка!$C$4:$C$60,Жеребьёвка!M$2),Жеребьёвка!$D83),5),2),LEFT(LEFT(OFFSET(Лист1!$E$2,SUMIFS(Жеребьёвка!$B$4:$B$60,Жеребьёвка!$C$4:$C$60,Жеребьёвка!M$2),Жеребьёвка!$D83),5),2))))))</f>
        <v/>
      </c>
      <c r="N83" s="119" t="str">
        <f ca="1">IF(M$2="","",IF(OFFSET(Лист1!$E$2,SUMIFS(Жеребьёвка!$B$4:$B$60,Жеребьёвка!$C$4:$C$60,Жеребьёвка!M$2),Жеребьёвка!$D83)=".","",IF(OFFSET(Лист1!$E$2,SUMIFS(Жеребьёвка!$B$4:$B$60,Жеребьёвка!$C$4:$C$60,Жеребьёвка!M$2),Жеребьёвка!$D83)="-","Введите данные",IF(OFFSET(Лист1!$E$2,SUMIFS(Жеребьёвка!$B$4:$B$60,Жеребьёвка!$C$4:$C$60,Жеребьёвка!M$2),Жеребьёвка!$D83)="Автомат","Без отбора",DATE(2017,RIGHT(RIGHT(OFFSET(Лист1!$E$2,SUMIFS(Жеребьёвка!$B$4:$B$60,Жеребьёвка!$C$4:$C$60,Жеребьёвка!M$2),Жеребьёвка!$D83),5),2),LEFT(RIGHT(OFFSET(Лист1!$E$2,SUMIFS(Жеребьёвка!$B$4:$B$60,Жеребьёвка!$C$4:$C$60,Жеребьёвка!M$2),Жеребьёвка!$D83),5),2))))))</f>
        <v/>
      </c>
      <c r="O83" s="119" t="str">
        <f ca="1">IF(O$2="","",IF(OFFSET(Лист1!$E$2,SUMIFS(Жеребьёвка!$B$4:$B$60,Жеребьёвка!$C$4:$C$60,Жеребьёвка!O$2),Жеребьёвка!$D83)=".","",IF(OFFSET(Лист1!$E$2,SUMIFS(Жеребьёвка!$B$4:$B$60,Жеребьёвка!$C$4:$C$60,Жеребьёвка!O$2),Жеребьёвка!$D83)="-","Введите данные",IF(OFFSET(Лист1!$E$2,SUMIFS(Жеребьёвка!$B$4:$B$60,Жеребьёвка!$C$4:$C$60,Жеребьёвка!O$2),Жеребьёвка!$D83)="Автомат","Без отбора",DATE(2017,RIGHT(LEFT(OFFSET(Лист1!$E$2,SUMIFS(Жеребьёвка!$B$4:$B$60,Жеребьёвка!$C$4:$C$60,Жеребьёвка!O$2),Жеребьёвка!$D83),5),2),LEFT(LEFT(OFFSET(Лист1!$E$2,SUMIFS(Жеребьёвка!$B$4:$B$60,Жеребьёвка!$C$4:$C$60,Жеребьёвка!O$2),Жеребьёвка!$D83),5),2))))))</f>
        <v/>
      </c>
      <c r="P83" s="119" t="str">
        <f ca="1">IF(O$2="","",IF(OFFSET(Лист1!$E$2,SUMIFS(Жеребьёвка!$B$4:$B$60,Жеребьёвка!$C$4:$C$60,Жеребьёвка!O$2),Жеребьёвка!$D83)=".","",IF(OFFSET(Лист1!$E$2,SUMIFS(Жеребьёвка!$B$4:$B$60,Жеребьёвка!$C$4:$C$60,Жеребьёвка!O$2),Жеребьёвка!$D83)="-","Введите данные",IF(OFFSET(Лист1!$E$2,SUMIFS(Жеребьёвка!$B$4:$B$60,Жеребьёвка!$C$4:$C$60,Жеребьёвка!O$2),Жеребьёвка!$D83)="Автомат","Без отбора",DATE(2017,RIGHT(RIGHT(OFFSET(Лист1!$E$2,SUMIFS(Жеребьёвка!$B$4:$B$60,Жеребьёвка!$C$4:$C$60,Жеребьёвка!O$2),Жеребьёвка!$D83),5),2),LEFT(RIGHT(OFFSET(Лист1!$E$2,SUMIFS(Жеребьёвка!$B$4:$B$60,Жеребьёвка!$C$4:$C$60,Жеребьёвка!O$2),Жеребьёвка!$D83),5),2))))))</f>
        <v/>
      </c>
      <c r="Q83" s="119" t="str">
        <f ca="1">IF(Q$2="","",IF(OFFSET(Лист1!$E$2,SUMIFS(Жеребьёвка!$B$4:$B$60,Жеребьёвка!$C$4:$C$60,Жеребьёвка!Q$2),Жеребьёвка!$D83)=".","",IF(OFFSET(Лист1!$E$2,SUMIFS(Жеребьёвка!$B$4:$B$60,Жеребьёвка!$C$4:$C$60,Жеребьёвка!Q$2),Жеребьёвка!$D83)="-","Введите данные",IF(OFFSET(Лист1!$E$2,SUMIFS(Жеребьёвка!$B$4:$B$60,Жеребьёвка!$C$4:$C$60,Жеребьёвка!Q$2),Жеребьёвка!$D83)="Автомат","Без отбора",DATE(2017,RIGHT(LEFT(OFFSET(Лист1!$E$2,SUMIFS(Жеребьёвка!$B$4:$B$60,Жеребьёвка!$C$4:$C$60,Жеребьёвка!Q$2),Жеребьёвка!$D83),5),2),LEFT(LEFT(OFFSET(Лист1!$E$2,SUMIFS(Жеребьёвка!$B$4:$B$60,Жеребьёвка!$C$4:$C$60,Жеребьёвка!Q$2),Жеребьёвка!$D83),5),2))))))</f>
        <v/>
      </c>
      <c r="R83" s="119" t="str">
        <f ca="1">IF(Q$2="","",IF(OFFSET(Лист1!$E$2,SUMIFS(Жеребьёвка!$B$4:$B$60,Жеребьёвка!$C$4:$C$60,Жеребьёвка!Q$2),Жеребьёвка!$D83)=".","",IF(OFFSET(Лист1!$E$2,SUMIFS(Жеребьёвка!$B$4:$B$60,Жеребьёвка!$C$4:$C$60,Жеребьёвка!Q$2),Жеребьёвка!$D83)="-","Введите данные",IF(OFFSET(Лист1!$E$2,SUMIFS(Жеребьёвка!$B$4:$B$60,Жеребьёвка!$C$4:$C$60,Жеребьёвка!Q$2),Жеребьёвка!$D83)="Автомат","Без отбора",DATE(2017,RIGHT(RIGHT(OFFSET(Лист1!$E$2,SUMIFS(Жеребьёвка!$B$4:$B$60,Жеребьёвка!$C$4:$C$60,Жеребьёвка!Q$2),Жеребьёвка!$D83),5),2),LEFT(RIGHT(OFFSET(Лист1!$E$2,SUMIFS(Жеребьёвка!$B$4:$B$60,Жеребьёвка!$C$4:$C$60,Жеребьёвка!Q$2),Жеребьёвка!$D83),5),2))))))</f>
        <v/>
      </c>
      <c r="S83" s="119" t="str">
        <f ca="1">IF(S$2="","",IF(OFFSET(Лист1!$E$2,SUMIFS(Жеребьёвка!$B$4:$B$60,Жеребьёвка!$C$4:$C$60,Жеребьёвка!S$2),Жеребьёвка!$D83)=".","",IF(OFFSET(Лист1!$E$2,SUMIFS(Жеребьёвка!$B$4:$B$60,Жеребьёвка!$C$4:$C$60,Жеребьёвка!S$2),Жеребьёвка!$D83)="-","Введите данные",IF(OFFSET(Лист1!$E$2,SUMIFS(Жеребьёвка!$B$4:$B$60,Жеребьёвка!$C$4:$C$60,Жеребьёвка!S$2),Жеребьёвка!$D83)="Автомат","Без отбора",DATE(2017,RIGHT(LEFT(OFFSET(Лист1!$E$2,SUMIFS(Жеребьёвка!$B$4:$B$60,Жеребьёвка!$C$4:$C$60,Жеребьёвка!S$2),Жеребьёвка!$D83),5),2),LEFT(LEFT(OFFSET(Лист1!$E$2,SUMIFS(Жеребьёвка!$B$4:$B$60,Жеребьёвка!$C$4:$C$60,Жеребьёвка!S$2),Жеребьёвка!$D83),5),2))))))</f>
        <v/>
      </c>
      <c r="T83" s="119" t="str">
        <f ca="1">IF(S$2="","",IF(OFFSET(Лист1!$E$2,SUMIFS(Жеребьёвка!$B$4:$B$60,Жеребьёвка!$C$4:$C$60,Жеребьёвка!S$2),Жеребьёвка!$D83)=".","",IF(OFFSET(Лист1!$E$2,SUMIFS(Жеребьёвка!$B$4:$B$60,Жеребьёвка!$C$4:$C$60,Жеребьёвка!S$2),Жеребьёвка!$D83)="-","Введите данные",IF(OFFSET(Лист1!$E$2,SUMIFS(Жеребьёвка!$B$4:$B$60,Жеребьёвка!$C$4:$C$60,Жеребьёвка!S$2),Жеребьёвка!$D83)="Автомат","Без отбора",DATE(2017,RIGHT(RIGHT(OFFSET(Лист1!$E$2,SUMIFS(Жеребьёвка!$B$4:$B$60,Жеребьёвка!$C$4:$C$60,Жеребьёвка!S$2),Жеребьёвка!$D83),5),2),LEFT(RIGHT(OFFSET(Лист1!$E$2,SUMIFS(Жеребьёвка!$B$4:$B$60,Жеребьёвка!$C$4:$C$60,Жеребьёвка!S$2),Жеребьёвка!$D83),5),2))))))</f>
        <v/>
      </c>
      <c r="U83" s="134"/>
      <c r="V83" s="134"/>
      <c r="W83" s="119" t="str">
        <f ca="1">IF(W$2="","",IF(OFFSET(Лист1!$E$2,SUMIFS(Жеребьёвка!$B$4:$B$60,Жеребьёвка!$C$4:$C$60,Жеребьёвка!W$2),Жеребьёвка!$D83)=".","",IF(OFFSET(Лист1!$E$2,SUMIFS(Жеребьёвка!$B$4:$B$60,Жеребьёвка!$C$4:$C$60,Жеребьёвка!W$2),Жеребьёвка!$D83)="-","Введите данные",IF(OFFSET(Лист1!$E$2,SUMIFS(Жеребьёвка!$B$4:$B$60,Жеребьёвка!$C$4:$C$60,Жеребьёвка!W$2),Жеребьёвка!$D83)="Автомат","Без отбора",DATE(2017,RIGHT(LEFT(OFFSET(Лист1!$E$2,SUMIFS(Жеребьёвка!$B$4:$B$60,Жеребьёвка!$C$4:$C$60,Жеребьёвка!W$2),Жеребьёвка!$D83),5),2),LEFT(LEFT(OFFSET(Лист1!$E$2,SUMIFS(Жеребьёвка!$B$4:$B$60,Жеребьёвка!$C$4:$C$60,Жеребьёвка!W$2),Жеребьёвка!$D83),5),2))))))</f>
        <v/>
      </c>
      <c r="X83" s="119" t="str">
        <f ca="1">IF(W$2="","",IF(OFFSET(Лист1!$E$2,SUMIFS(Жеребьёвка!$B$4:$B$60,Жеребьёвка!$C$4:$C$60,Жеребьёвка!W$2),Жеребьёвка!$D83)=".","",IF(OFFSET(Лист1!$E$2,SUMIFS(Жеребьёвка!$B$4:$B$60,Жеребьёвка!$C$4:$C$60,Жеребьёвка!W$2),Жеребьёвка!$D83)="-","Введите данные",IF(OFFSET(Лист1!$E$2,SUMIFS(Жеребьёвка!$B$4:$B$60,Жеребьёвка!$C$4:$C$60,Жеребьёвка!W$2),Жеребьёвка!$D83)="Автомат","Без отбора",DATE(2017,RIGHT(RIGHT(OFFSET(Лист1!$E$2,SUMIFS(Жеребьёвка!$B$4:$B$60,Жеребьёвка!$C$4:$C$60,Жеребьёвка!W$2),Жеребьёвка!$D83),5),2),LEFT(RIGHT(OFFSET(Лист1!$E$2,SUMIFS(Жеребьёвка!$B$4:$B$60,Жеребьёвка!$C$4:$C$60,Жеребьёвка!W$2),Жеребьёвка!$D83),5),2))))))</f>
        <v/>
      </c>
      <c r="Y83" s="119" t="str">
        <f ca="1">IF(Y$2="","",IF(OFFSET(Лист1!$E$2,SUMIFS(Жеребьёвка!$B$4:$B$60,Жеребьёвка!$C$4:$C$60,Жеребьёвка!Y$2),Жеребьёвка!$D83)=".","",IF(OFFSET(Лист1!$E$2,SUMIFS(Жеребьёвка!$B$4:$B$60,Жеребьёвка!$C$4:$C$60,Жеребьёвка!Y$2),Жеребьёвка!$D83)="-","Введите данные",IF(OFFSET(Лист1!$E$2,SUMIFS(Жеребьёвка!$B$4:$B$60,Жеребьёвка!$C$4:$C$60,Жеребьёвка!Y$2),Жеребьёвка!$D83)="Автомат","Без отбора",DATE(2017,RIGHT(LEFT(OFFSET(Лист1!$E$2,SUMIFS(Жеребьёвка!$B$4:$B$60,Жеребьёвка!$C$4:$C$60,Жеребьёвка!Y$2),Жеребьёвка!$D83),5),2),LEFT(LEFT(OFFSET(Лист1!$E$2,SUMIFS(Жеребьёвка!$B$4:$B$60,Жеребьёвка!$C$4:$C$60,Жеребьёвка!Y$2),Жеребьёвка!$D83),5),2))))))</f>
        <v/>
      </c>
      <c r="Z83" s="119"/>
      <c r="AA83" s="119" t="str">
        <f ca="1">IF(AA$2="","",IF(OFFSET(Лист1!$E$2,SUMIFS(Жеребьёвка!$B$4:$B$60,Жеребьёвка!$C$4:$C$60,Жеребьёвка!AA$2),Жеребьёвка!$D83)=".","",IF(OFFSET(Лист1!$E$2,SUMIFS(Жеребьёвка!$B$4:$B$60,Жеребьёвка!$C$4:$C$60,Жеребьёвка!AA$2),Жеребьёвка!$D83)="-","Введите данные",IF(OFFSET(Лист1!$E$2,SUMIFS(Жеребьёвка!$B$4:$B$60,Жеребьёвка!$C$4:$C$60,Жеребьёвка!AA$2),Жеребьёвка!$D83)="Автомат","Без отбора",DATE(2017,RIGHT(LEFT(OFFSET(Лист1!$E$2,SUMIFS(Жеребьёвка!$B$4:$B$60,Жеребьёвка!$C$4:$C$60,Жеребьёвка!AA$2),Жеребьёвка!$D83),5),2),LEFT(LEFT(OFFSET(Лист1!$E$2,SUMIFS(Жеребьёвка!$B$4:$B$60,Жеребьёвка!$C$4:$C$60,Жеребьёвка!AA$2),Жеребьёвка!$D83),5),2))))))</f>
        <v/>
      </c>
      <c r="AB83" s="119"/>
      <c r="AC83" s="119" t="str">
        <f ca="1">IF(AC$2="","",IF(OFFSET(Лист1!$E$2,SUMIFS(Жеребьёвка!$B$4:$B$60,Жеребьёвка!$C$4:$C$60,Жеребьёвка!AC$2),Жеребьёвка!$D83)=".","",IF(OFFSET(Лист1!$E$2,SUMIFS(Жеребьёвка!$B$4:$B$60,Жеребьёвка!$C$4:$C$60,Жеребьёвка!AC$2),Жеребьёвка!$D83)="-","Введите данные",IF(OFFSET(Лист1!$E$2,SUMIFS(Жеребьёвка!$B$4:$B$60,Жеребьёвка!$C$4:$C$60,Жеребьёвка!AC$2),Жеребьёвка!$D83)="Автомат","Без отбора",DATE(2017,RIGHT(LEFT(OFFSET(Лист1!$E$2,SUMIFS(Жеребьёвка!$B$4:$B$60,Жеребьёвка!$C$4:$C$60,Жеребьёвка!AC$2),Жеребьёвка!$D83),5),2),LEFT(LEFT(OFFSET(Лист1!$E$2,SUMIFS(Жеребьёвка!$B$4:$B$60,Жеребьёвка!$C$4:$C$60,Жеребьёвка!AC$2),Жеребьёвка!$D83),5),2))))))</f>
        <v/>
      </c>
      <c r="AD83" s="119" t="str">
        <f ca="1">IF(AC$2="","",IF(OFFSET(Лист1!$E$2,SUMIFS(Жеребьёвка!$B$4:$B$60,Жеребьёвка!$C$4:$C$60,Жеребьёвка!AC$2),Жеребьёвка!$D83)=".","",IF(OFFSET(Лист1!$E$2,SUMIFS(Жеребьёвка!$B$4:$B$60,Жеребьёвка!$C$4:$C$60,Жеребьёвка!AC$2),Жеребьёвка!$D83)="-","Введите данные",IF(OFFSET(Лист1!$E$2,SUMIFS(Жеребьёвка!$B$4:$B$60,Жеребьёвка!$C$4:$C$60,Жеребьёвка!AC$2),Жеребьёвка!$D83)="Автомат","Без отбора",DATE(2017,RIGHT(RIGHT(OFFSET(Лист1!$E$2,SUMIFS(Жеребьёвка!$B$4:$B$60,Жеребьёвка!$C$4:$C$60,Жеребьёвка!AC$2),Жеребьёвка!$D83),5),2),LEFT(RIGHT(OFFSET(Лист1!$E$2,SUMIFS(Жеребьёвка!$B$4:$B$60,Жеребьёвка!$C$4:$C$60,Жеребьёвка!AC$2),Жеребьёвка!$D83),5),2))))))</f>
        <v/>
      </c>
      <c r="AE83" s="119" t="str">
        <f ca="1">IF(AE$2="","",IF(OFFSET(Лист1!$E$2,SUMIFS(Жеребьёвка!$B$4:$B$60,Жеребьёвка!$C$4:$C$60,Жеребьёвка!AE$2),Жеребьёвка!$D83)=".","",IF(OFFSET(Лист1!$E$2,SUMIFS(Жеребьёвка!$B$4:$B$60,Жеребьёвка!$C$4:$C$60,Жеребьёвка!AE$2),Жеребьёвка!$D83)="-","Введите данные",IF(OFFSET(Лист1!$E$2,SUMIFS(Жеребьёвка!$B$4:$B$60,Жеребьёвка!$C$4:$C$60,Жеребьёвка!AE$2),Жеребьёвка!$D83)="Автомат","Без отбора",DATE(2017,RIGHT(LEFT(OFFSET(Лист1!$E$2,SUMIFS(Жеребьёвка!$B$4:$B$60,Жеребьёвка!$C$4:$C$60,Жеребьёвка!AE$2),Жеребьёвка!$D83),5),2),LEFT(LEFT(OFFSET(Лист1!$E$2,SUMIFS(Жеребьёвка!$B$4:$B$60,Жеребьёвка!$C$4:$C$60,Жеребьёвка!AE$2),Жеребьёвка!$D83),5),2))))))</f>
        <v/>
      </c>
      <c r="AF83" s="119"/>
      <c r="AG83" s="119" t="str">
        <f ca="1">IF(AG$2="","",IF(OFFSET(Лист1!$E$2,SUMIFS(Жеребьёвка!$B$4:$B$60,Жеребьёвка!$C$4:$C$60,Жеребьёвка!AG$2),Жеребьёвка!$D83)=".","",IF(OFFSET(Лист1!$E$2,SUMIFS(Жеребьёвка!$B$4:$B$60,Жеребьёвка!$C$4:$C$60,Жеребьёвка!AG$2),Жеребьёвка!$D83)="-","Введите данные",IF(OFFSET(Лист1!$E$2,SUMIFS(Жеребьёвка!$B$4:$B$60,Жеребьёвка!$C$4:$C$60,Жеребьёвка!AG$2),Жеребьёвка!$D83)="Автомат","Без отбора",DATE(2017,RIGHT(LEFT(OFFSET(Лист1!$E$2,SUMIFS(Жеребьёвка!$B$4:$B$60,Жеребьёвка!$C$4:$C$60,Жеребьёвка!AG$2),Жеребьёвка!$D83),5),2),LEFT(LEFT(OFFSET(Лист1!$E$2,SUMIFS(Жеребьёвка!$B$4:$B$60,Жеребьёвка!$C$4:$C$60,Жеребьёвка!AG$2),Жеребьёвка!$D83),5),2))))))</f>
        <v/>
      </c>
      <c r="AH83" s="119" t="str">
        <f ca="1">IF(AG$2="","",IF(OFFSET(Лист1!$E$2,SUMIFS(Жеребьёвка!$B$4:$B$60,Жеребьёвка!$C$4:$C$60,Жеребьёвка!AG$2),Жеребьёвка!$D83)=".","",IF(OFFSET(Лист1!$E$2,SUMIFS(Жеребьёвка!$B$4:$B$60,Жеребьёвка!$C$4:$C$60,Жеребьёвка!AG$2),Жеребьёвка!$D83)="-","Введите данные",IF(OFFSET(Лист1!$E$2,SUMIFS(Жеребьёвка!$B$4:$B$60,Жеребьёвка!$C$4:$C$60,Жеребьёвка!AG$2),Жеребьёвка!$D83)="Автомат","Без отбора",DATE(2017,RIGHT(RIGHT(OFFSET(Лист1!$E$2,SUMIFS(Жеребьёвка!$B$4:$B$60,Жеребьёвка!$C$4:$C$60,Жеребьёвка!AG$2),Жеребьёвка!$D83),5),2),LEFT(RIGHT(OFFSET(Лист1!$E$2,SUMIFS(Жеребьёвка!$B$4:$B$60,Жеребьёвка!$C$4:$C$60,Жеребьёвка!AG$2),Жеребьёвка!$D83),5),2))))))</f>
        <v/>
      </c>
      <c r="AI83" s="119" t="str">
        <f ca="1">IF(AI$2="","",IF(OFFSET(Лист1!$E$2,SUMIFS(Жеребьёвка!$B$4:$B$60,Жеребьёвка!$C$4:$C$60,Жеребьёвка!AI$2),Жеребьёвка!$D83)=".","",IF(OFFSET(Лист1!$E$2,SUMIFS(Жеребьёвка!$B$4:$B$60,Жеребьёвка!$C$4:$C$60,Жеребьёвка!AI$2),Жеребьёвка!$D83)="-","Введите данные",IF(OFFSET(Лист1!$E$2,SUMIFS(Жеребьёвка!$B$4:$B$60,Жеребьёвка!$C$4:$C$60,Жеребьёвка!AI$2),Жеребьёвка!$D83)="Автомат","Без отбора",DATE(2017,RIGHT(LEFT(OFFSET(Лист1!$E$2,SUMIFS(Жеребьёвка!$B$4:$B$60,Жеребьёвка!$C$4:$C$60,Жеребьёвка!AI$2),Жеребьёвка!$D83),5),2),LEFT(LEFT(OFFSET(Лист1!$E$2,SUMIFS(Жеребьёвка!$B$4:$B$60,Жеребьёвка!$C$4:$C$60,Жеребьёвка!AI$2),Жеребьёвка!$D83),5),2))))))</f>
        <v/>
      </c>
      <c r="AJ83" s="119"/>
      <c r="AK83" s="119" t="str">
        <f ca="1">IF(AK$2="","",IF(OFFSET(Лист1!$E$2,SUMIFS(Жеребьёвка!$B$4:$B$60,Жеребьёвка!$C$4:$C$60,Жеребьёвка!AK$2),Жеребьёвка!$D83)=".","",IF(OFFSET(Лист1!$E$2,SUMIFS(Жеребьёвка!$B$4:$B$60,Жеребьёвка!$C$4:$C$60,Жеребьёвка!AK$2),Жеребьёвка!$D83)="-","Введите данные",IF(OFFSET(Лист1!$E$2,SUMIFS(Жеребьёвка!$B$4:$B$60,Жеребьёвка!$C$4:$C$60,Жеребьёвка!AK$2),Жеребьёвка!$D83)="Автомат","Без отбора",DATE(2017,RIGHT(LEFT(OFFSET(Лист1!$E$2,SUMIFS(Жеребьёвка!$B$4:$B$60,Жеребьёвка!$C$4:$C$60,Жеребьёвка!AK$2),Жеребьёвка!$D83),5),2),LEFT(LEFT(OFFSET(Лист1!$E$2,SUMIFS(Жеребьёвка!$B$4:$B$60,Жеребьёвка!$C$4:$C$60,Жеребьёвка!AK$2),Жеребьёвка!$D83),5),2))))))</f>
        <v/>
      </c>
      <c r="AL83" s="119"/>
    </row>
    <row r="84" spans="4:38" x14ac:dyDescent="0.25">
      <c r="D84" s="113">
        <v>81</v>
      </c>
      <c r="F84" s="120" t="s">
        <v>84</v>
      </c>
      <c r="G84" s="119" t="str">
        <f ca="1">IF(G$2="","",IF(OFFSET(Лист1!$E$2,SUMIFS(Жеребьёвка!$B$4:$B$60,Жеребьёвка!$C$4:$C$60,Жеребьёвка!G$2),Жеребьёвка!$D84)=".","",IF(OFFSET(Лист1!$E$2,SUMIFS(Жеребьёвка!$B$4:$B$60,Жеребьёвка!$C$4:$C$60,Жеребьёвка!G$2),Жеребьёвка!$D84)="-","Введите данные",IF(OFFSET(Лист1!$E$2,SUMIFS(Жеребьёвка!$B$4:$B$60,Жеребьёвка!$C$4:$C$60,Жеребьёвка!G$2),Жеребьёвка!$D84)="Автомат","Без отбора",DATE(2017,RIGHT(LEFT(OFFSET(Лист1!$E$2,SUMIFS(Жеребьёвка!$B$4:$B$60,Жеребьёвка!$C$4:$C$60,Жеребьёвка!G$2),Жеребьёвка!$D84),5),2),LEFT(LEFT(OFFSET(Лист1!$E$2,SUMIFS(Жеребьёвка!$B$4:$B$60,Жеребьёвка!$C$4:$C$60,Жеребьёвка!G$2),Жеребьёвка!$D84),5),2))))))</f>
        <v/>
      </c>
      <c r="H84" s="119" t="str">
        <f ca="1">IF(G$2="","",IF(OFFSET(Лист1!$E$2,SUMIFS(Жеребьёвка!$B$4:$B$60,Жеребьёвка!$C$4:$C$60,Жеребьёвка!G$2),Жеребьёвка!$D84)=".","",IF(OFFSET(Лист1!$E$2,SUMIFS(Жеребьёвка!$B$4:$B$60,Жеребьёвка!$C$4:$C$60,Жеребьёвка!G$2),Жеребьёвка!$D84)="-","Введите данные",IF(OFFSET(Лист1!$E$2,SUMIFS(Жеребьёвка!$B$4:$B$60,Жеребьёвка!$C$4:$C$60,Жеребьёвка!G$2),Жеребьёвка!$D84)="Автомат","Без отбора",DATE(2017,RIGHT(RIGHT(OFFSET(Лист1!$E$2,SUMIFS(Жеребьёвка!$B$4:$B$60,Жеребьёвка!$C$4:$C$60,Жеребьёвка!G$2),Жеребьёвка!$D84),5),2),LEFT(RIGHT(OFFSET(Лист1!$E$2,SUMIFS(Жеребьёвка!$B$4:$B$60,Жеребьёвка!$C$4:$C$60,Жеребьёвка!G$2),Жеребьёвка!$D84),5),2))))))</f>
        <v/>
      </c>
      <c r="I84" s="119" t="str">
        <f ca="1">IF(I$2="","",IF(OFFSET(Лист1!$E$2,SUMIFS(Жеребьёвка!$B$4:$B$60,Жеребьёвка!$C$4:$C$60,Жеребьёвка!I$2),Жеребьёвка!$D84)=".","",IF(OFFSET(Лист1!$E$2,SUMIFS(Жеребьёвка!$B$4:$B$60,Жеребьёвка!$C$4:$C$60,Жеребьёвка!I$2),Жеребьёвка!$D84)="-","Введите данные",IF(OFFSET(Лист1!$E$2,SUMIFS(Жеребьёвка!$B$4:$B$60,Жеребьёвка!$C$4:$C$60,Жеребьёвка!I$2),Жеребьёвка!$D84)="Автомат","Без отбора",DATE(2017,RIGHT(LEFT(OFFSET(Лист1!$E$2,SUMIFS(Жеребьёвка!$B$4:$B$60,Жеребьёвка!$C$4:$C$60,Жеребьёвка!I$2),Жеребьёвка!$D84),5),2),LEFT(LEFT(OFFSET(Лист1!$E$2,SUMIFS(Жеребьёвка!$B$4:$B$60,Жеребьёвка!$C$4:$C$60,Жеребьёвка!I$2),Жеребьёвка!$D84),5),2))))))</f>
        <v/>
      </c>
      <c r="J84" s="119" t="str">
        <f ca="1">IF(I$2="","",IF(OFFSET(Лист1!$E$2,SUMIFS(Жеребьёвка!$B$4:$B$60,Жеребьёвка!$C$4:$C$60,Жеребьёвка!I$2),Жеребьёвка!$D84)=".","",IF(OFFSET(Лист1!$E$2,SUMIFS(Жеребьёвка!$B$4:$B$60,Жеребьёвка!$C$4:$C$60,Жеребьёвка!I$2),Жеребьёвка!$D84)="-","Введите данные",IF(OFFSET(Лист1!$E$2,SUMIFS(Жеребьёвка!$B$4:$B$60,Жеребьёвка!$C$4:$C$60,Жеребьёвка!I$2),Жеребьёвка!$D84)="Автомат","Без отбора",DATE(2017,RIGHT(RIGHT(OFFSET(Лист1!$E$2,SUMIFS(Жеребьёвка!$B$4:$B$60,Жеребьёвка!$C$4:$C$60,Жеребьёвка!I$2),Жеребьёвка!$D84),5),2),LEFT(RIGHT(OFFSET(Лист1!$E$2,SUMIFS(Жеребьёвка!$B$4:$B$60,Жеребьёвка!$C$4:$C$60,Жеребьёвка!I$2),Жеребьёвка!$D84),5),2))))))</f>
        <v/>
      </c>
      <c r="K84" s="119" t="str">
        <f ca="1">IF(K$2="","",IF(OFFSET(Лист1!$E$2,SUMIFS(Жеребьёвка!$B$4:$B$60,Жеребьёвка!$C$4:$C$60,Жеребьёвка!K$2),Жеребьёвка!$D84)=".","",IF(OFFSET(Лист1!$E$2,SUMIFS(Жеребьёвка!$B$4:$B$60,Жеребьёвка!$C$4:$C$60,Жеребьёвка!K$2),Жеребьёвка!$D84)="-","Введите данные",IF(OFFSET(Лист1!$E$2,SUMIFS(Жеребьёвка!$B$4:$B$60,Жеребьёвка!$C$4:$C$60,Жеребьёвка!K$2),Жеребьёвка!$D84)="Автомат","Без отбора",DATE(2017,RIGHT(LEFT(OFFSET(Лист1!$E$2,SUMIFS(Жеребьёвка!$B$4:$B$60,Жеребьёвка!$C$4:$C$60,Жеребьёвка!K$2),Жеребьёвка!$D84),5),2),LEFT(LEFT(OFFSET(Лист1!$E$2,SUMIFS(Жеребьёвка!$B$4:$B$60,Жеребьёвка!$C$4:$C$60,Жеребьёвка!K$2),Жеребьёвка!$D84),5),2))))))</f>
        <v/>
      </c>
      <c r="L84" s="119" t="str">
        <f ca="1">IF(K$2="","",IF(OFFSET(Лист1!$E$2,SUMIFS(Жеребьёвка!$B$4:$B$60,Жеребьёвка!$C$4:$C$60,Жеребьёвка!K$2),Жеребьёвка!$D84)=".","",IF(OFFSET(Лист1!$E$2,SUMIFS(Жеребьёвка!$B$4:$B$60,Жеребьёвка!$C$4:$C$60,Жеребьёвка!K$2),Жеребьёвка!$D84)="-","Введите данные",IF(OFFSET(Лист1!$E$2,SUMIFS(Жеребьёвка!$B$4:$B$60,Жеребьёвка!$C$4:$C$60,Жеребьёвка!K$2),Жеребьёвка!$D84)="Автомат","Без отбора",DATE(2017,RIGHT(RIGHT(OFFSET(Лист1!$E$2,SUMIFS(Жеребьёвка!$B$4:$B$60,Жеребьёвка!$C$4:$C$60,Жеребьёвка!K$2),Жеребьёвка!$D84),5),2),LEFT(RIGHT(OFFSET(Лист1!$E$2,SUMIFS(Жеребьёвка!$B$4:$B$60,Жеребьёвка!$C$4:$C$60,Жеребьёвка!K$2),Жеребьёвка!$D84),5),2))))))</f>
        <v/>
      </c>
      <c r="M84" s="119" t="str">
        <f ca="1">IF(M$2="","",IF(OFFSET(Лист1!$E$2,SUMIFS(Жеребьёвка!$B$4:$B$60,Жеребьёвка!$C$4:$C$60,Жеребьёвка!M$2),Жеребьёвка!$D84)=".","",IF(OFFSET(Лист1!$E$2,SUMIFS(Жеребьёвка!$B$4:$B$60,Жеребьёвка!$C$4:$C$60,Жеребьёвка!M$2),Жеребьёвка!$D84)="-","Введите данные",IF(OFFSET(Лист1!$E$2,SUMIFS(Жеребьёвка!$B$4:$B$60,Жеребьёвка!$C$4:$C$60,Жеребьёвка!M$2),Жеребьёвка!$D84)="Автомат","Без отбора",DATE(2017,RIGHT(LEFT(OFFSET(Лист1!$E$2,SUMIFS(Жеребьёвка!$B$4:$B$60,Жеребьёвка!$C$4:$C$60,Жеребьёвка!M$2),Жеребьёвка!$D84),5),2),LEFT(LEFT(OFFSET(Лист1!$E$2,SUMIFS(Жеребьёвка!$B$4:$B$60,Жеребьёвка!$C$4:$C$60,Жеребьёвка!M$2),Жеребьёвка!$D84),5),2))))))</f>
        <v/>
      </c>
      <c r="N84" s="119" t="str">
        <f ca="1">IF(M$2="","",IF(OFFSET(Лист1!$E$2,SUMIFS(Жеребьёвка!$B$4:$B$60,Жеребьёвка!$C$4:$C$60,Жеребьёвка!M$2),Жеребьёвка!$D84)=".","",IF(OFFSET(Лист1!$E$2,SUMIFS(Жеребьёвка!$B$4:$B$60,Жеребьёвка!$C$4:$C$60,Жеребьёвка!M$2),Жеребьёвка!$D84)="-","Введите данные",IF(OFFSET(Лист1!$E$2,SUMIFS(Жеребьёвка!$B$4:$B$60,Жеребьёвка!$C$4:$C$60,Жеребьёвка!M$2),Жеребьёвка!$D84)="Автомат","Без отбора",DATE(2017,RIGHT(RIGHT(OFFSET(Лист1!$E$2,SUMIFS(Жеребьёвка!$B$4:$B$60,Жеребьёвка!$C$4:$C$60,Жеребьёвка!M$2),Жеребьёвка!$D84),5),2),LEFT(RIGHT(OFFSET(Лист1!$E$2,SUMIFS(Жеребьёвка!$B$4:$B$60,Жеребьёвка!$C$4:$C$60,Жеребьёвка!M$2),Жеребьёвка!$D84),5),2))))))</f>
        <v/>
      </c>
      <c r="O84" s="119" t="str">
        <f ca="1">IF(O$2="","",IF(OFFSET(Лист1!$E$2,SUMIFS(Жеребьёвка!$B$4:$B$60,Жеребьёвка!$C$4:$C$60,Жеребьёвка!O$2),Жеребьёвка!$D84)=".","",IF(OFFSET(Лист1!$E$2,SUMIFS(Жеребьёвка!$B$4:$B$60,Жеребьёвка!$C$4:$C$60,Жеребьёвка!O$2),Жеребьёвка!$D84)="-","Введите данные",IF(OFFSET(Лист1!$E$2,SUMIFS(Жеребьёвка!$B$4:$B$60,Жеребьёвка!$C$4:$C$60,Жеребьёвка!O$2),Жеребьёвка!$D84)="Автомат","Без отбора",DATE(2017,RIGHT(LEFT(OFFSET(Лист1!$E$2,SUMIFS(Жеребьёвка!$B$4:$B$60,Жеребьёвка!$C$4:$C$60,Жеребьёвка!O$2),Жеребьёвка!$D84),5),2),LEFT(LEFT(OFFSET(Лист1!$E$2,SUMIFS(Жеребьёвка!$B$4:$B$60,Жеребьёвка!$C$4:$C$60,Жеребьёвка!O$2),Жеребьёвка!$D84),5),2))))))</f>
        <v/>
      </c>
      <c r="P84" s="119" t="str">
        <f ca="1">IF(O$2="","",IF(OFFSET(Лист1!$E$2,SUMIFS(Жеребьёвка!$B$4:$B$60,Жеребьёвка!$C$4:$C$60,Жеребьёвка!O$2),Жеребьёвка!$D84)=".","",IF(OFFSET(Лист1!$E$2,SUMIFS(Жеребьёвка!$B$4:$B$60,Жеребьёвка!$C$4:$C$60,Жеребьёвка!O$2),Жеребьёвка!$D84)="-","Введите данные",IF(OFFSET(Лист1!$E$2,SUMIFS(Жеребьёвка!$B$4:$B$60,Жеребьёвка!$C$4:$C$60,Жеребьёвка!O$2),Жеребьёвка!$D84)="Автомат","Без отбора",DATE(2017,RIGHT(RIGHT(OFFSET(Лист1!$E$2,SUMIFS(Жеребьёвка!$B$4:$B$60,Жеребьёвка!$C$4:$C$60,Жеребьёвка!O$2),Жеребьёвка!$D84),5),2),LEFT(RIGHT(OFFSET(Лист1!$E$2,SUMIFS(Жеребьёвка!$B$4:$B$60,Жеребьёвка!$C$4:$C$60,Жеребьёвка!O$2),Жеребьёвка!$D84),5),2))))))</f>
        <v/>
      </c>
      <c r="Q84" s="119">
        <f ca="1">IF(Q$2="","",IF(OFFSET(Лист1!$E$2,SUMIFS(Жеребьёвка!$B$4:$B$60,Жеребьёвка!$C$4:$C$60,Жеребьёвка!Q$2),Жеребьёвка!$D84)=".","",IF(OFFSET(Лист1!$E$2,SUMIFS(Жеребьёвка!$B$4:$B$60,Жеребьёвка!$C$4:$C$60,Жеребьёвка!Q$2),Жеребьёвка!$D84)="-","Введите данные",IF(OFFSET(Лист1!$E$2,SUMIFS(Жеребьёвка!$B$4:$B$60,Жеребьёвка!$C$4:$C$60,Жеребьёвка!Q$2),Жеребьёвка!$D84)="Автомат","Без отбора",DATE(2017,RIGHT(LEFT(OFFSET(Лист1!$E$2,SUMIFS(Жеребьёвка!$B$4:$B$60,Жеребьёвка!$C$4:$C$60,Жеребьёвка!Q$2),Жеребьёвка!$D84),5),2),LEFT(LEFT(OFFSET(Лист1!$E$2,SUMIFS(Жеребьёвка!$B$4:$B$60,Жеребьёвка!$C$4:$C$60,Жеребьёвка!Q$2),Жеребьёвка!$D84),5),2))))))</f>
        <v>42812</v>
      </c>
      <c r="R84" s="119">
        <f ca="1">IF(Q$2="","",IF(OFFSET(Лист1!$E$2,SUMIFS(Жеребьёвка!$B$4:$B$60,Жеребьёвка!$C$4:$C$60,Жеребьёвка!Q$2),Жеребьёвка!$D84)=".","",IF(OFFSET(Лист1!$E$2,SUMIFS(Жеребьёвка!$B$4:$B$60,Жеребьёвка!$C$4:$C$60,Жеребьёвка!Q$2),Жеребьёвка!$D84)="-","Введите данные",IF(OFFSET(Лист1!$E$2,SUMIFS(Жеребьёвка!$B$4:$B$60,Жеребьёвка!$C$4:$C$60,Жеребьёвка!Q$2),Жеребьёвка!$D84)="Автомат","Без отбора",DATE(2017,RIGHT(RIGHT(OFFSET(Лист1!$E$2,SUMIFS(Жеребьёвка!$B$4:$B$60,Жеребьёвка!$C$4:$C$60,Жеребьёвка!Q$2),Жеребьёвка!$D84),5),2),LEFT(RIGHT(OFFSET(Лист1!$E$2,SUMIFS(Жеребьёвка!$B$4:$B$60,Жеребьёвка!$C$4:$C$60,Жеребьёвка!Q$2),Жеребьёвка!$D84),5),2))))))</f>
        <v>42819</v>
      </c>
      <c r="S84" s="119">
        <f ca="1">IF(S$2="","",IF(OFFSET(Лист1!$E$2,SUMIFS(Жеребьёвка!$B$4:$B$60,Жеребьёвка!$C$4:$C$60,Жеребьёвка!S$2),Жеребьёвка!$D84)=".","",IF(OFFSET(Лист1!$E$2,SUMIFS(Жеребьёвка!$B$4:$B$60,Жеребьёвка!$C$4:$C$60,Жеребьёвка!S$2),Жеребьёвка!$D84)="-","Введите данные",IF(OFFSET(Лист1!$E$2,SUMIFS(Жеребьёвка!$B$4:$B$60,Жеребьёвка!$C$4:$C$60,Жеребьёвка!S$2),Жеребьёвка!$D84)="Автомат","Без отбора",DATE(2017,RIGHT(LEFT(OFFSET(Лист1!$E$2,SUMIFS(Жеребьёвка!$B$4:$B$60,Жеребьёвка!$C$4:$C$60,Жеребьёвка!S$2),Жеребьёвка!$D84),5),2),LEFT(LEFT(OFFSET(Лист1!$E$2,SUMIFS(Жеребьёвка!$B$4:$B$60,Жеребьёвка!$C$4:$C$60,Жеребьёвка!S$2),Жеребьёвка!$D84),5),2))))))</f>
        <v>42812</v>
      </c>
      <c r="T84" s="134">
        <v>42820</v>
      </c>
      <c r="U84" s="134"/>
      <c r="V84" s="134"/>
      <c r="W84" s="119" t="str">
        <f ca="1">IF(W$2="","",IF(OFFSET(Лист1!$E$2,SUMIFS(Жеребьёвка!$B$4:$B$60,Жеребьёвка!$C$4:$C$60,Жеребьёвка!W$2),Жеребьёвка!$D84)=".","",IF(OFFSET(Лист1!$E$2,SUMIFS(Жеребьёвка!$B$4:$B$60,Жеребьёвка!$C$4:$C$60,Жеребьёвка!W$2),Жеребьёвка!$D84)="-","Введите данные",IF(OFFSET(Лист1!$E$2,SUMIFS(Жеребьёвка!$B$4:$B$60,Жеребьёвка!$C$4:$C$60,Жеребьёвка!W$2),Жеребьёвка!$D84)="Автомат","Без отбора",DATE(2017,RIGHT(LEFT(OFFSET(Лист1!$E$2,SUMIFS(Жеребьёвка!$B$4:$B$60,Жеребьёвка!$C$4:$C$60,Жеребьёвка!W$2),Жеребьёвка!$D84),5),2),LEFT(LEFT(OFFSET(Лист1!$E$2,SUMIFS(Жеребьёвка!$B$4:$B$60,Жеребьёвка!$C$4:$C$60,Жеребьёвка!W$2),Жеребьёвка!$D84),5),2))))))</f>
        <v/>
      </c>
      <c r="X84" s="119" t="str">
        <f ca="1">IF(W$2="","",IF(OFFSET(Лист1!$E$2,SUMIFS(Жеребьёвка!$B$4:$B$60,Жеребьёвка!$C$4:$C$60,Жеребьёвка!W$2),Жеребьёвка!$D84)=".","",IF(OFFSET(Лист1!$E$2,SUMIFS(Жеребьёвка!$B$4:$B$60,Жеребьёвка!$C$4:$C$60,Жеребьёвка!W$2),Жеребьёвка!$D84)="-","Введите данные",IF(OFFSET(Лист1!$E$2,SUMIFS(Жеребьёвка!$B$4:$B$60,Жеребьёвка!$C$4:$C$60,Жеребьёвка!W$2),Жеребьёвка!$D84)="Автомат","Без отбора",DATE(2017,RIGHT(RIGHT(OFFSET(Лист1!$E$2,SUMIFS(Жеребьёвка!$B$4:$B$60,Жеребьёвка!$C$4:$C$60,Жеребьёвка!W$2),Жеребьёвка!$D84),5),2),LEFT(RIGHT(OFFSET(Лист1!$E$2,SUMIFS(Жеребьёвка!$B$4:$B$60,Жеребьёвка!$C$4:$C$60,Жеребьёвка!W$2),Жеребьёвка!$D84),5),2))))))</f>
        <v/>
      </c>
      <c r="Y84" s="119">
        <f ca="1">IF(Y$2="","",IF(OFFSET(Лист1!$E$2,SUMIFS(Жеребьёвка!$B$4:$B$60,Жеребьёвка!$C$4:$C$60,Жеребьёвка!Y$2),Жеребьёвка!$D84)=".","",IF(OFFSET(Лист1!$E$2,SUMIFS(Жеребьёвка!$B$4:$B$60,Жеребьёвка!$C$4:$C$60,Жеребьёвка!Y$2),Жеребьёвка!$D84)="-","Введите данные",IF(OFFSET(Лист1!$E$2,SUMIFS(Жеребьёвка!$B$4:$B$60,Жеребьёвка!$C$4:$C$60,Жеребьёвка!Y$2),Жеребьёвка!$D84)="Автомат","Без отбора",DATE(2017,RIGHT(LEFT(OFFSET(Лист1!$E$2,SUMIFS(Жеребьёвка!$B$4:$B$60,Жеребьёвка!$C$4:$C$60,Жеребьёвка!Y$2),Жеребьёвка!$D84),5),2),LEFT(LEFT(OFFSET(Лист1!$E$2,SUMIFS(Жеребьёвка!$B$4:$B$60,Жеребьёвка!$C$4:$C$60,Жеребьёвка!Y$2),Жеребьёвка!$D84),5),2))))))</f>
        <v>42814</v>
      </c>
      <c r="Z84" s="119"/>
      <c r="AA84" s="119">
        <f ca="1">IF(AA$2="","",IF(OFFSET(Лист1!$E$2,SUMIFS(Жеребьёвка!$B$4:$B$60,Жеребьёвка!$C$4:$C$60,Жеребьёвка!AA$2),Жеребьёвка!$D84)=".","",IF(OFFSET(Лист1!$E$2,SUMIFS(Жеребьёвка!$B$4:$B$60,Жеребьёвка!$C$4:$C$60,Жеребьёвка!AA$2),Жеребьёвка!$D84)="-","Введите данные",IF(OFFSET(Лист1!$E$2,SUMIFS(Жеребьёвка!$B$4:$B$60,Жеребьёвка!$C$4:$C$60,Жеребьёвка!AA$2),Жеребьёвка!$D84)="Автомат","Без отбора",DATE(2017,RIGHT(LEFT(OFFSET(Лист1!$E$2,SUMIFS(Жеребьёвка!$B$4:$B$60,Жеребьёвка!$C$4:$C$60,Жеребьёвка!AA$2),Жеребьёвка!$D84),5),2),LEFT(LEFT(OFFSET(Лист1!$E$2,SUMIFS(Жеребьёвка!$B$4:$B$60,Жеребьёвка!$C$4:$C$60,Жеребьёвка!AA$2),Жеребьёвка!$D84),5),2))))))</f>
        <v>42809</v>
      </c>
      <c r="AB84" s="119"/>
      <c r="AC84" s="119">
        <f ca="1">IF(AC$2="","",IF(OFFSET(Лист1!$E$2,SUMIFS(Жеребьёвка!$B$4:$B$60,Жеребьёвка!$C$4:$C$60,Жеребьёвка!AC$2),Жеребьёвка!$D84)=".","",IF(OFFSET(Лист1!$E$2,SUMIFS(Жеребьёвка!$B$4:$B$60,Жеребьёвка!$C$4:$C$60,Жеребьёвка!AC$2),Жеребьёвка!$D84)="-","Введите данные",IF(OFFSET(Лист1!$E$2,SUMIFS(Жеребьёвка!$B$4:$B$60,Жеребьёвка!$C$4:$C$60,Жеребьёвка!AC$2),Жеребьёвка!$D84)="Автомат","Без отбора",DATE(2017,RIGHT(LEFT(OFFSET(Лист1!$E$2,SUMIFS(Жеребьёвка!$B$4:$B$60,Жеребьёвка!$C$4:$C$60,Жеребьёвка!AC$2),Жеребьёвка!$D84),5),2),LEFT(LEFT(OFFSET(Лист1!$E$2,SUMIFS(Жеребьёвка!$B$4:$B$60,Жеребьёвка!$C$4:$C$60,Жеребьёвка!AC$2),Жеребьёвка!$D84),5),2))))))</f>
        <v>42817</v>
      </c>
      <c r="AD84" s="119">
        <f ca="1">IF(AC$2="","",IF(OFFSET(Лист1!$E$2,SUMIFS(Жеребьёвка!$B$4:$B$60,Жеребьёвка!$C$4:$C$60,Жеребьёвка!AC$2),Жеребьёвка!$D84)=".","",IF(OFFSET(Лист1!$E$2,SUMIFS(Жеребьёвка!$B$4:$B$60,Жеребьёвка!$C$4:$C$60,Жеребьёвка!AC$2),Жеребьёвка!$D84)="-","Введите данные",IF(OFFSET(Лист1!$E$2,SUMIFS(Жеребьёвка!$B$4:$B$60,Жеребьёвка!$C$4:$C$60,Жеребьёвка!AC$2),Жеребьёвка!$D84)="Автомат","Без отбора",DATE(2017,RIGHT(RIGHT(OFFSET(Лист1!$E$2,SUMIFS(Жеребьёвка!$B$4:$B$60,Жеребьёвка!$C$4:$C$60,Жеребьёвка!AC$2),Жеребьёвка!$D84),5),2),LEFT(RIGHT(OFFSET(Лист1!$E$2,SUMIFS(Жеребьёвка!$B$4:$B$60,Жеребьёвка!$C$4:$C$60,Жеребьёвка!AC$2),Жеребьёвка!$D84),5),2))))))</f>
        <v>42820</v>
      </c>
      <c r="AE84" s="119">
        <f ca="1">IF(AE$2="","",IF(OFFSET(Лист1!$E$2,SUMIFS(Жеребьёвка!$B$4:$B$60,Жеребьёвка!$C$4:$C$60,Жеребьёвка!AE$2),Жеребьёвка!$D84)=".","",IF(OFFSET(Лист1!$E$2,SUMIFS(Жеребьёвка!$B$4:$B$60,Жеребьёвка!$C$4:$C$60,Жеребьёвка!AE$2),Жеребьёвка!$D84)="-","Введите данные",IF(OFFSET(Лист1!$E$2,SUMIFS(Жеребьёвка!$B$4:$B$60,Жеребьёвка!$C$4:$C$60,Жеребьёвка!AE$2),Жеребьёвка!$D84)="Автомат","Без отбора",DATE(2017,RIGHT(LEFT(OFFSET(Лист1!$E$2,SUMIFS(Жеребьёвка!$B$4:$B$60,Жеребьёвка!$C$4:$C$60,Жеребьёвка!AE$2),Жеребьёвка!$D84),5),2),LEFT(LEFT(OFFSET(Лист1!$E$2,SUMIFS(Жеребьёвка!$B$4:$B$60,Жеребьёвка!$C$4:$C$60,Жеребьёвка!AE$2),Жеребьёвка!$D84),5),2))))))</f>
        <v>42813</v>
      </c>
      <c r="AF84" s="119"/>
      <c r="AG84" s="119" t="str">
        <f ca="1">IF(AG$2="","",IF(OFFSET(Лист1!$E$2,SUMIFS(Жеребьёвка!$B$4:$B$60,Жеребьёвка!$C$4:$C$60,Жеребьёвка!AG$2),Жеребьёвка!$D84)=".","",IF(OFFSET(Лист1!$E$2,SUMIFS(Жеребьёвка!$B$4:$B$60,Жеребьёвка!$C$4:$C$60,Жеребьёвка!AG$2),Жеребьёвка!$D84)="-","Введите данные",IF(OFFSET(Лист1!$E$2,SUMIFS(Жеребьёвка!$B$4:$B$60,Жеребьёвка!$C$4:$C$60,Жеребьёвка!AG$2),Жеребьёвка!$D84)="Автомат","Без отбора",DATE(2017,RIGHT(LEFT(OFFSET(Лист1!$E$2,SUMIFS(Жеребьёвка!$B$4:$B$60,Жеребьёвка!$C$4:$C$60,Жеребьёвка!AG$2),Жеребьёвка!$D84),5),2),LEFT(LEFT(OFFSET(Лист1!$E$2,SUMIFS(Жеребьёвка!$B$4:$B$60,Жеребьёвка!$C$4:$C$60,Жеребьёвка!AG$2),Жеребьёвка!$D84),5),2))))))</f>
        <v/>
      </c>
      <c r="AH84" s="119" t="str">
        <f ca="1">IF(AG$2="","",IF(OFFSET(Лист1!$E$2,SUMIFS(Жеребьёвка!$B$4:$B$60,Жеребьёвка!$C$4:$C$60,Жеребьёвка!AG$2),Жеребьёвка!$D84)=".","",IF(OFFSET(Лист1!$E$2,SUMIFS(Жеребьёвка!$B$4:$B$60,Жеребьёвка!$C$4:$C$60,Жеребьёвка!AG$2),Жеребьёвка!$D84)="-","Введите данные",IF(OFFSET(Лист1!$E$2,SUMIFS(Жеребьёвка!$B$4:$B$60,Жеребьёвка!$C$4:$C$60,Жеребьёвка!AG$2),Жеребьёвка!$D84)="Автомат","Без отбора",DATE(2017,RIGHT(RIGHT(OFFSET(Лист1!$E$2,SUMIFS(Жеребьёвка!$B$4:$B$60,Жеребьёвка!$C$4:$C$60,Жеребьёвка!AG$2),Жеребьёвка!$D84),5),2),LEFT(RIGHT(OFFSET(Лист1!$E$2,SUMIFS(Жеребьёвка!$B$4:$B$60,Жеребьёвка!$C$4:$C$60,Жеребьёвка!AG$2),Жеребьёвка!$D84),5),2))))))</f>
        <v/>
      </c>
      <c r="AI84" s="134">
        <v>42810</v>
      </c>
      <c r="AJ84" s="119"/>
      <c r="AK84" s="119">
        <f ca="1">IF(AK$2="","",IF(OFFSET(Лист1!$E$2,SUMIFS(Жеребьёвка!$B$4:$B$60,Жеребьёвка!$C$4:$C$60,Жеребьёвка!AK$2),Жеребьёвка!$D84)=".","",IF(OFFSET(Лист1!$E$2,SUMIFS(Жеребьёвка!$B$4:$B$60,Жеребьёвка!$C$4:$C$60,Жеребьёвка!AK$2),Жеребьёвка!$D84)="-","Введите данные",IF(OFFSET(Лист1!$E$2,SUMIFS(Жеребьёвка!$B$4:$B$60,Жеребьёвка!$C$4:$C$60,Жеребьёвка!AK$2),Жеребьёвка!$D84)="Автомат","Без отбора",DATE(2017,RIGHT(LEFT(OFFSET(Лист1!$E$2,SUMIFS(Жеребьёвка!$B$4:$B$60,Жеребьёвка!$C$4:$C$60,Жеребьёвка!AK$2),Жеребьёвка!$D84),5),2),LEFT(LEFT(OFFSET(Лист1!$E$2,SUMIFS(Жеребьёвка!$B$4:$B$60,Жеребьёвка!$C$4:$C$60,Жеребьёвка!AK$2),Жеребьёвка!$D84),5),2))))))</f>
        <v>42812</v>
      </c>
      <c r="AL84" s="119"/>
    </row>
    <row r="85" spans="4:38" x14ac:dyDescent="0.25">
      <c r="D85" s="113">
        <v>82</v>
      </c>
      <c r="F85" s="120" t="s">
        <v>85</v>
      </c>
      <c r="G85" s="119">
        <f ca="1">IF(G$2="","",IF(OFFSET(Лист1!$E$2,SUMIFS(Жеребьёвка!$B$4:$B$60,Жеребьёвка!$C$4:$C$60,Жеребьёвка!G$2),Жеребьёвка!$D85)=".","",IF(OFFSET(Лист1!$E$2,SUMIFS(Жеребьёвка!$B$4:$B$60,Жеребьёвка!$C$4:$C$60,Жеребьёвка!G$2),Жеребьёвка!$D85)="-","Введите данные",IF(OFFSET(Лист1!$E$2,SUMIFS(Жеребьёвка!$B$4:$B$60,Жеребьёвка!$C$4:$C$60,Жеребьёвка!G$2),Жеребьёвка!$D85)="Автомат","Без отбора",DATE(2017,RIGHT(LEFT(OFFSET(Лист1!$E$2,SUMIFS(Жеребьёвка!$B$4:$B$60,Жеребьёвка!$C$4:$C$60,Жеребьёвка!G$2),Жеребьёвка!$D85),5),2),LEFT(LEFT(OFFSET(Лист1!$E$2,SUMIFS(Жеребьёвка!$B$4:$B$60,Жеребьёвка!$C$4:$C$60,Жеребьёвка!G$2),Жеребьёвка!$D85),5),2))))))</f>
        <v>42815</v>
      </c>
      <c r="H85" s="119">
        <f ca="1">IF(G$2="","",IF(OFFSET(Лист1!$E$2,SUMIFS(Жеребьёвка!$B$4:$B$60,Жеребьёвка!$C$4:$C$60,Жеребьёвка!G$2),Жеребьёвка!$D85)=".","",IF(OFFSET(Лист1!$E$2,SUMIFS(Жеребьёвка!$B$4:$B$60,Жеребьёвка!$C$4:$C$60,Жеребьёвка!G$2),Жеребьёвка!$D85)="-","Введите данные",IF(OFFSET(Лист1!$E$2,SUMIFS(Жеребьёвка!$B$4:$B$60,Жеребьёвка!$C$4:$C$60,Жеребьёвка!G$2),Жеребьёвка!$D85)="Автомат","Без отбора",DATE(2017,RIGHT(RIGHT(OFFSET(Лист1!$E$2,SUMIFS(Жеребьёвка!$B$4:$B$60,Жеребьёвка!$C$4:$C$60,Жеребьёвка!G$2),Жеребьёвка!$D85),5),2),LEFT(RIGHT(OFFSET(Лист1!$E$2,SUMIFS(Жеребьёвка!$B$4:$B$60,Жеребьёвка!$C$4:$C$60,Жеребьёвка!G$2),Жеребьёвка!$D85),5),2))))))</f>
        <v>42819</v>
      </c>
      <c r="I85" s="119" t="str">
        <f ca="1">IF(I$2="","",IF(OFFSET(Лист1!$E$2,SUMIFS(Жеребьёвка!$B$4:$B$60,Жеребьёвка!$C$4:$C$60,Жеребьёвка!I$2),Жеребьёвка!$D85)=".","",IF(OFFSET(Лист1!$E$2,SUMIFS(Жеребьёвка!$B$4:$B$60,Жеребьёвка!$C$4:$C$60,Жеребьёвка!I$2),Жеребьёвка!$D85)="-","Введите данные",IF(OFFSET(Лист1!$E$2,SUMIFS(Жеребьёвка!$B$4:$B$60,Жеребьёвка!$C$4:$C$60,Жеребьёвка!I$2),Жеребьёвка!$D85)="Автомат","Без отбора",DATE(2017,RIGHT(LEFT(OFFSET(Лист1!$E$2,SUMIFS(Жеребьёвка!$B$4:$B$60,Жеребьёвка!$C$4:$C$60,Жеребьёвка!I$2),Жеребьёвка!$D85),5),2),LEFT(LEFT(OFFSET(Лист1!$E$2,SUMIFS(Жеребьёвка!$B$4:$B$60,Жеребьёвка!$C$4:$C$60,Жеребьёвка!I$2),Жеребьёвка!$D85),5),2))))))</f>
        <v>Без отбора</v>
      </c>
      <c r="J85" s="119" t="str">
        <f ca="1">IF(I$2="","",IF(OFFSET(Лист1!$E$2,SUMIFS(Жеребьёвка!$B$4:$B$60,Жеребьёвка!$C$4:$C$60,Жеребьёвка!I$2),Жеребьёвка!$D85)=".","",IF(OFFSET(Лист1!$E$2,SUMIFS(Жеребьёвка!$B$4:$B$60,Жеребьёвка!$C$4:$C$60,Жеребьёвка!I$2),Жеребьёвка!$D85)="-","Введите данные",IF(OFFSET(Лист1!$E$2,SUMIFS(Жеребьёвка!$B$4:$B$60,Жеребьёвка!$C$4:$C$60,Жеребьёвка!I$2),Жеребьёвка!$D85)="Автомат","Без отбора",DATE(2017,RIGHT(RIGHT(OFFSET(Лист1!$E$2,SUMIFS(Жеребьёвка!$B$4:$B$60,Жеребьёвка!$C$4:$C$60,Жеребьёвка!I$2),Жеребьёвка!$D85),5),2),LEFT(RIGHT(OFFSET(Лист1!$E$2,SUMIFS(Жеребьёвка!$B$4:$B$60,Жеребьёвка!$C$4:$C$60,Жеребьёвка!I$2),Жеребьёвка!$D85),5),2))))))</f>
        <v>Без отбора</v>
      </c>
      <c r="K85" s="119">
        <f ca="1">IF(K$2="","",IF(OFFSET(Лист1!$E$2,SUMIFS(Жеребьёвка!$B$4:$B$60,Жеребьёвка!$C$4:$C$60,Жеребьёвка!K$2),Жеребьёвка!$D85)=".","",IF(OFFSET(Лист1!$E$2,SUMIFS(Жеребьёвка!$B$4:$B$60,Жеребьёвка!$C$4:$C$60,Жеребьёвка!K$2),Жеребьёвка!$D85)="-","Введите данные",IF(OFFSET(Лист1!$E$2,SUMIFS(Жеребьёвка!$B$4:$B$60,Жеребьёвка!$C$4:$C$60,Жеребьёвка!K$2),Жеребьёвка!$D85)="Автомат","Без отбора",DATE(2017,RIGHT(LEFT(OFFSET(Лист1!$E$2,SUMIFS(Жеребьёвка!$B$4:$B$60,Жеребьёвка!$C$4:$C$60,Жеребьёвка!K$2),Жеребьёвка!$D85),5),2),LEFT(LEFT(OFFSET(Лист1!$E$2,SUMIFS(Жеребьёвка!$B$4:$B$60,Жеребьёвка!$C$4:$C$60,Жеребьёвка!K$2),Жеребьёвка!$D85),5),2))))))</f>
        <v>42816</v>
      </c>
      <c r="L85" s="119">
        <f ca="1">IF(K$2="","",IF(OFFSET(Лист1!$E$2,SUMIFS(Жеребьёвка!$B$4:$B$60,Жеребьёвка!$C$4:$C$60,Жеребьёвка!K$2),Жеребьёвка!$D85)=".","",IF(OFFSET(Лист1!$E$2,SUMIFS(Жеребьёвка!$B$4:$B$60,Жеребьёвка!$C$4:$C$60,Жеребьёвка!K$2),Жеребьёвка!$D85)="-","Введите данные",IF(OFFSET(Лист1!$E$2,SUMIFS(Жеребьёвка!$B$4:$B$60,Жеребьёвка!$C$4:$C$60,Жеребьёвка!K$2),Жеребьёвка!$D85)="Автомат","Без отбора",DATE(2017,RIGHT(RIGHT(OFFSET(Лист1!$E$2,SUMIFS(Жеребьёвка!$B$4:$B$60,Жеребьёвка!$C$4:$C$60,Жеребьёвка!K$2),Жеребьёвка!$D85),5),2),LEFT(RIGHT(OFFSET(Лист1!$E$2,SUMIFS(Жеребьёвка!$B$4:$B$60,Жеребьёвка!$C$4:$C$60,Жеребьёвка!K$2),Жеребьёвка!$D85),5),2))))))</f>
        <v>42820</v>
      </c>
      <c r="M85" s="119">
        <f ca="1">IF(M$2="","",IF(OFFSET(Лист1!$E$2,SUMIFS(Жеребьёвка!$B$4:$B$60,Жеребьёвка!$C$4:$C$60,Жеребьёвка!M$2),Жеребьёвка!$D85)=".","",IF(OFFSET(Лист1!$E$2,SUMIFS(Жеребьёвка!$B$4:$B$60,Жеребьёвка!$C$4:$C$60,Жеребьёвка!M$2),Жеребьёвка!$D85)="-","Введите данные",IF(OFFSET(Лист1!$E$2,SUMIFS(Жеребьёвка!$B$4:$B$60,Жеребьёвка!$C$4:$C$60,Жеребьёвка!M$2),Жеребьёвка!$D85)="Автомат","Без отбора",DATE(2017,RIGHT(LEFT(OFFSET(Лист1!$E$2,SUMIFS(Жеребьёвка!$B$4:$B$60,Жеребьёвка!$C$4:$C$60,Жеребьёвка!M$2),Жеребьёвка!$D85),5),2),LEFT(LEFT(OFFSET(Лист1!$E$2,SUMIFS(Жеребьёвка!$B$4:$B$60,Жеребьёвка!$C$4:$C$60,Жеребьёвка!M$2),Жеребьёвка!$D85),5),2))))))</f>
        <v>42814</v>
      </c>
      <c r="N85" s="119">
        <f ca="1">IF(M$2="","",IF(OFFSET(Лист1!$E$2,SUMIFS(Жеребьёвка!$B$4:$B$60,Жеребьёвка!$C$4:$C$60,Жеребьёвка!M$2),Жеребьёвка!$D85)=".","",IF(OFFSET(Лист1!$E$2,SUMIFS(Жеребьёвка!$B$4:$B$60,Жеребьёвка!$C$4:$C$60,Жеребьёвка!M$2),Жеребьёвка!$D85)="-","Введите данные",IF(OFFSET(Лист1!$E$2,SUMIFS(Жеребьёвка!$B$4:$B$60,Жеребьёвка!$C$4:$C$60,Жеребьёвка!M$2),Жеребьёвка!$D85)="Автомат","Без отбора",DATE(2017,RIGHT(RIGHT(OFFSET(Лист1!$E$2,SUMIFS(Жеребьёвка!$B$4:$B$60,Жеребьёвка!$C$4:$C$60,Жеребьёвка!M$2),Жеребьёвка!$D85),5),2),LEFT(RIGHT(OFFSET(Лист1!$E$2,SUMIFS(Жеребьёвка!$B$4:$B$60,Жеребьёвка!$C$4:$C$60,Жеребьёвка!M$2),Жеребьёвка!$D85),5),2))))))</f>
        <v>42818</v>
      </c>
      <c r="O85" s="119">
        <f ca="1">IF(O$2="","",IF(OFFSET(Лист1!$E$2,SUMIFS(Жеребьёвка!$B$4:$B$60,Жеребьёвка!$C$4:$C$60,Жеребьёвка!O$2),Жеребьёвка!$D85)=".","",IF(OFFSET(Лист1!$E$2,SUMIFS(Жеребьёвка!$B$4:$B$60,Жеребьёвка!$C$4:$C$60,Жеребьёвка!O$2),Жеребьёвка!$D85)="-","Введите данные",IF(OFFSET(Лист1!$E$2,SUMIFS(Жеребьёвка!$B$4:$B$60,Жеребьёвка!$C$4:$C$60,Жеребьёвка!O$2),Жеребьёвка!$D85)="Автомат","Без отбора",DATE(2017,RIGHT(LEFT(OFFSET(Лист1!$E$2,SUMIFS(Жеребьёвка!$B$4:$B$60,Жеребьёвка!$C$4:$C$60,Жеребьёвка!O$2),Жеребьёвка!$D85),5),2),LEFT(LEFT(OFFSET(Лист1!$E$2,SUMIFS(Жеребьёвка!$B$4:$B$60,Жеребьёвка!$C$4:$C$60,Жеребьёвка!O$2),Жеребьёвка!$D85),5),2))))))</f>
        <v>42812</v>
      </c>
      <c r="P85" s="119">
        <f ca="1">IF(O$2="","",IF(OFFSET(Лист1!$E$2,SUMIFS(Жеребьёвка!$B$4:$B$60,Жеребьёвка!$C$4:$C$60,Жеребьёвка!O$2),Жеребьёвка!$D85)=".","",IF(OFFSET(Лист1!$E$2,SUMIFS(Жеребьёвка!$B$4:$B$60,Жеребьёвка!$C$4:$C$60,Жеребьёвка!O$2),Жеребьёвка!$D85)="-","Введите данные",IF(OFFSET(Лист1!$E$2,SUMIFS(Жеребьёвка!$B$4:$B$60,Жеребьёвка!$C$4:$C$60,Жеребьёвка!O$2),Жеребьёвка!$D85)="Автомат","Без отбора",DATE(2017,RIGHT(RIGHT(OFFSET(Лист1!$E$2,SUMIFS(Жеребьёвка!$B$4:$B$60,Жеребьёвка!$C$4:$C$60,Жеребьёвка!O$2),Жеребьёвка!$D85),5),2),LEFT(RIGHT(OFFSET(Лист1!$E$2,SUMIFS(Жеребьёвка!$B$4:$B$60,Жеребьёвка!$C$4:$C$60,Жеребьёвка!O$2),Жеребьёвка!$D85),5),2))))))</f>
        <v>42817</v>
      </c>
      <c r="Q85" s="119">
        <f ca="1">IF(Q$2="","",IF(OFFSET(Лист1!$E$2,SUMIFS(Жеребьёвка!$B$4:$B$60,Жеребьёвка!$C$4:$C$60,Жеребьёвка!Q$2),Жеребьёвка!$D85)=".","",IF(OFFSET(Лист1!$E$2,SUMIFS(Жеребьёвка!$B$4:$B$60,Жеребьёвка!$C$4:$C$60,Жеребьёвка!Q$2),Жеребьёвка!$D85)="-","Введите данные",IF(OFFSET(Лист1!$E$2,SUMIFS(Жеребьёвка!$B$4:$B$60,Жеребьёвка!$C$4:$C$60,Жеребьёвка!Q$2),Жеребьёвка!$D85)="Автомат","Без отбора",DATE(2017,RIGHT(LEFT(OFFSET(Лист1!$E$2,SUMIFS(Жеребьёвка!$B$4:$B$60,Жеребьёвка!$C$4:$C$60,Жеребьёвка!Q$2),Жеребьёвка!$D85),5),2),LEFT(LEFT(OFFSET(Лист1!$E$2,SUMIFS(Жеребьёвка!$B$4:$B$60,Жеребьёвка!$C$4:$C$60,Жеребьёвка!Q$2),Жеребьёвка!$D85),5),2))))))</f>
        <v>42812</v>
      </c>
      <c r="R85" s="119">
        <f ca="1">IF(Q$2="","",IF(OFFSET(Лист1!$E$2,SUMIFS(Жеребьёвка!$B$4:$B$60,Жеребьёвка!$C$4:$C$60,Жеребьёвка!Q$2),Жеребьёвка!$D85)=".","",IF(OFFSET(Лист1!$E$2,SUMIFS(Жеребьёвка!$B$4:$B$60,Жеребьёвка!$C$4:$C$60,Жеребьёвка!Q$2),Жеребьёвка!$D85)="-","Введите данные",IF(OFFSET(Лист1!$E$2,SUMIFS(Жеребьёвка!$B$4:$B$60,Жеребьёвка!$C$4:$C$60,Жеребьёвка!Q$2),Жеребьёвка!$D85)="Автомат","Без отбора",DATE(2017,RIGHT(RIGHT(OFFSET(Лист1!$E$2,SUMIFS(Жеребьёвка!$B$4:$B$60,Жеребьёвка!$C$4:$C$60,Жеребьёвка!Q$2),Жеребьёвка!$D85),5),2),LEFT(RIGHT(OFFSET(Лист1!$E$2,SUMIFS(Жеребьёвка!$B$4:$B$60,Жеребьёвка!$C$4:$C$60,Жеребьёвка!Q$2),Жеребьёвка!$D85),5),2))))))</f>
        <v>42819</v>
      </c>
      <c r="S85" s="119">
        <f ca="1">IF(S$2="","",IF(OFFSET(Лист1!$E$2,SUMIFS(Жеребьёвка!$B$4:$B$60,Жеребьёвка!$C$4:$C$60,Жеребьёвка!S$2),Жеребьёвка!$D85)=".","",IF(OFFSET(Лист1!$E$2,SUMIFS(Жеребьёвка!$B$4:$B$60,Жеребьёвка!$C$4:$C$60,Жеребьёвка!S$2),Жеребьёвка!$D85)="-","Введите данные",IF(OFFSET(Лист1!$E$2,SUMIFS(Жеребьёвка!$B$4:$B$60,Жеребьёвка!$C$4:$C$60,Жеребьёвка!S$2),Жеребьёвка!$D85)="Автомат","Без отбора",DATE(2017,RIGHT(LEFT(OFFSET(Лист1!$E$2,SUMIFS(Жеребьёвка!$B$4:$B$60,Жеребьёвка!$C$4:$C$60,Жеребьёвка!S$2),Жеребьёвка!$D85),5),2),LEFT(LEFT(OFFSET(Лист1!$E$2,SUMIFS(Жеребьёвка!$B$4:$B$60,Жеребьёвка!$C$4:$C$60,Жеребьёвка!S$2),Жеребьёвка!$D85),5),2))))))</f>
        <v>42812</v>
      </c>
      <c r="T85" s="134">
        <v>42820</v>
      </c>
      <c r="U85" s="134">
        <v>42815</v>
      </c>
      <c r="V85" s="134">
        <v>42818</v>
      </c>
      <c r="W85" s="119">
        <f ca="1">IF(W$2="","",IF(OFFSET(Лист1!$E$2,SUMIFS(Жеребьёвка!$B$4:$B$60,Жеребьёвка!$C$4:$C$60,Жеребьёвка!W$2),Жеребьёвка!$D85)=".","",IF(OFFSET(Лист1!$E$2,SUMIFS(Жеребьёвка!$B$4:$B$60,Жеребьёвка!$C$4:$C$60,Жеребьёвка!W$2),Жеребьёвка!$D85)="-","Введите данные",IF(OFFSET(Лист1!$E$2,SUMIFS(Жеребьёвка!$B$4:$B$60,Жеребьёвка!$C$4:$C$60,Жеребьёвка!W$2),Жеребьёвка!$D85)="Автомат","Без отбора",DATE(2017,RIGHT(LEFT(OFFSET(Лист1!$E$2,SUMIFS(Жеребьёвка!$B$4:$B$60,Жеребьёвка!$C$4:$C$60,Жеребьёвка!W$2),Жеребьёвка!$D85),5),2),LEFT(LEFT(OFFSET(Лист1!$E$2,SUMIFS(Жеребьёвка!$B$4:$B$60,Жеребьёвка!$C$4:$C$60,Жеребьёвка!W$2),Жеребьёвка!$D85),5),2))))))</f>
        <v>42814</v>
      </c>
      <c r="X85" s="119">
        <f ca="1">IF(W$2="","",IF(OFFSET(Лист1!$E$2,SUMIFS(Жеребьёвка!$B$4:$B$60,Жеребьёвка!$C$4:$C$60,Жеребьёвка!W$2),Жеребьёвка!$D85)=".","",IF(OFFSET(Лист1!$E$2,SUMIFS(Жеребьёвка!$B$4:$B$60,Жеребьёвка!$C$4:$C$60,Жеребьёвка!W$2),Жеребьёвка!$D85)="-","Введите данные",IF(OFFSET(Лист1!$E$2,SUMIFS(Жеребьёвка!$B$4:$B$60,Жеребьёвка!$C$4:$C$60,Жеребьёвка!W$2),Жеребьёвка!$D85)="Автомат","Без отбора",DATE(2017,RIGHT(RIGHT(OFFSET(Лист1!$E$2,SUMIFS(Жеребьёвка!$B$4:$B$60,Жеребьёвка!$C$4:$C$60,Жеребьёвка!W$2),Жеребьёвка!$D85),5),2),LEFT(RIGHT(OFFSET(Лист1!$E$2,SUMIFS(Жеребьёвка!$B$4:$B$60,Жеребьёвка!$C$4:$C$60,Жеребьёвка!W$2),Жеребьёвка!$D85),5),2))))))</f>
        <v>42817</v>
      </c>
      <c r="Y85" s="119">
        <f ca="1">IF(Y$2="","",IF(OFFSET(Лист1!$E$2,SUMIFS(Жеребьёвка!$B$4:$B$60,Жеребьёвка!$C$4:$C$60,Жеребьёвка!Y$2),Жеребьёвка!$D85)=".","",IF(OFFSET(Лист1!$E$2,SUMIFS(Жеребьёвка!$B$4:$B$60,Жеребьёвка!$C$4:$C$60,Жеребьёвка!Y$2),Жеребьёвка!$D85)="-","Введите данные",IF(OFFSET(Лист1!$E$2,SUMIFS(Жеребьёвка!$B$4:$B$60,Жеребьёвка!$C$4:$C$60,Жеребьёвка!Y$2),Жеребьёвка!$D85)="Автомат","Без отбора",DATE(2017,RIGHT(LEFT(OFFSET(Лист1!$E$2,SUMIFS(Жеребьёвка!$B$4:$B$60,Жеребьёвка!$C$4:$C$60,Жеребьёвка!Y$2),Жеребьёвка!$D85),5),2),LEFT(LEFT(OFFSET(Лист1!$E$2,SUMIFS(Жеребьёвка!$B$4:$B$60,Жеребьёвка!$C$4:$C$60,Жеребьёвка!Y$2),Жеребьёвка!$D85),5),2))))))</f>
        <v>42814</v>
      </c>
      <c r="Z85" s="119"/>
      <c r="AA85" s="119">
        <f ca="1">IF(AA$2="","",IF(OFFSET(Лист1!$E$2,SUMIFS(Жеребьёвка!$B$4:$B$60,Жеребьёвка!$C$4:$C$60,Жеребьёвка!AA$2),Жеребьёвка!$D85)=".","",IF(OFFSET(Лист1!$E$2,SUMIFS(Жеребьёвка!$B$4:$B$60,Жеребьёвка!$C$4:$C$60,Жеребьёвка!AA$2),Жеребьёвка!$D85)="-","Введите данные",IF(OFFSET(Лист1!$E$2,SUMIFS(Жеребьёвка!$B$4:$B$60,Жеребьёвка!$C$4:$C$60,Жеребьёвка!AA$2),Жеребьёвка!$D85)="Автомат","Без отбора",DATE(2017,RIGHT(LEFT(OFFSET(Лист1!$E$2,SUMIFS(Жеребьёвка!$B$4:$B$60,Жеребьёвка!$C$4:$C$60,Жеребьёвка!AA$2),Жеребьёвка!$D85),5),2),LEFT(LEFT(OFFSET(Лист1!$E$2,SUMIFS(Жеребьёвка!$B$4:$B$60,Жеребьёвка!$C$4:$C$60,Жеребьёвка!AA$2),Жеребьёвка!$D85),5),2))))))</f>
        <v>42809</v>
      </c>
      <c r="AB85" s="119"/>
      <c r="AC85" s="119">
        <f ca="1">IF(AC$2="","",IF(OFFSET(Лист1!$E$2,SUMIFS(Жеребьёвка!$B$4:$B$60,Жеребьёвка!$C$4:$C$60,Жеребьёвка!AC$2),Жеребьёвка!$D85)=".","",IF(OFFSET(Лист1!$E$2,SUMIFS(Жеребьёвка!$B$4:$B$60,Жеребьёвка!$C$4:$C$60,Жеребьёвка!AC$2),Жеребьёвка!$D85)="-","Введите данные",IF(OFFSET(Лист1!$E$2,SUMIFS(Жеребьёвка!$B$4:$B$60,Жеребьёвка!$C$4:$C$60,Жеребьёвка!AC$2),Жеребьёвка!$D85)="Автомат","Без отбора",DATE(2017,RIGHT(LEFT(OFFSET(Лист1!$E$2,SUMIFS(Жеребьёвка!$B$4:$B$60,Жеребьёвка!$C$4:$C$60,Жеребьёвка!AC$2),Жеребьёвка!$D85),5),2),LEFT(LEFT(OFFSET(Лист1!$E$2,SUMIFS(Жеребьёвка!$B$4:$B$60,Жеребьёвка!$C$4:$C$60,Жеребьёвка!AC$2),Жеребьёвка!$D85),5),2))))))</f>
        <v>42817</v>
      </c>
      <c r="AD85" s="119">
        <f ca="1">IF(AC$2="","",IF(OFFSET(Лист1!$E$2,SUMIFS(Жеребьёвка!$B$4:$B$60,Жеребьёвка!$C$4:$C$60,Жеребьёвка!AC$2),Жеребьёвка!$D85)=".","",IF(OFFSET(Лист1!$E$2,SUMIFS(Жеребьёвка!$B$4:$B$60,Жеребьёвка!$C$4:$C$60,Жеребьёвка!AC$2),Жеребьёвка!$D85)="-","Введите данные",IF(OFFSET(Лист1!$E$2,SUMIFS(Жеребьёвка!$B$4:$B$60,Жеребьёвка!$C$4:$C$60,Жеребьёвка!AC$2),Жеребьёвка!$D85)="Автомат","Без отбора",DATE(2017,RIGHT(RIGHT(OFFSET(Лист1!$E$2,SUMIFS(Жеребьёвка!$B$4:$B$60,Жеребьёвка!$C$4:$C$60,Жеребьёвка!AC$2),Жеребьёвка!$D85),5),2),LEFT(RIGHT(OFFSET(Лист1!$E$2,SUMIFS(Жеребьёвка!$B$4:$B$60,Жеребьёвка!$C$4:$C$60,Жеребьёвка!AC$2),Жеребьёвка!$D85),5),2))))))</f>
        <v>42820</v>
      </c>
      <c r="AE85" s="119">
        <f ca="1">IF(AE$2="","",IF(OFFSET(Лист1!$E$2,SUMIFS(Жеребьёвка!$B$4:$B$60,Жеребьёвка!$C$4:$C$60,Жеребьёвка!AE$2),Жеребьёвка!$D85)=".","",IF(OFFSET(Лист1!$E$2,SUMIFS(Жеребьёвка!$B$4:$B$60,Жеребьёвка!$C$4:$C$60,Жеребьёвка!AE$2),Жеребьёвка!$D85)="-","Введите данные",IF(OFFSET(Лист1!$E$2,SUMIFS(Жеребьёвка!$B$4:$B$60,Жеребьёвка!$C$4:$C$60,Жеребьёвка!AE$2),Жеребьёвка!$D85)="Автомат","Без отбора",DATE(2017,RIGHT(LEFT(OFFSET(Лист1!$E$2,SUMIFS(Жеребьёвка!$B$4:$B$60,Жеребьёвка!$C$4:$C$60,Жеребьёвка!AE$2),Жеребьёвка!$D85),5),2),LEFT(LEFT(OFFSET(Лист1!$E$2,SUMIFS(Жеребьёвка!$B$4:$B$60,Жеребьёвка!$C$4:$C$60,Жеребьёвка!AE$2),Жеребьёвка!$D85),5),2))))))</f>
        <v>42813</v>
      </c>
      <c r="AF85" s="119"/>
      <c r="AG85" s="119">
        <v>42813</v>
      </c>
      <c r="AH85" s="119">
        <v>42819</v>
      </c>
      <c r="AI85" s="134">
        <v>42810</v>
      </c>
      <c r="AJ85" s="119"/>
      <c r="AK85" s="119">
        <f ca="1">IF(AK$2="","",IF(OFFSET(Лист1!$E$2,SUMIFS(Жеребьёвка!$B$4:$B$60,Жеребьёвка!$C$4:$C$60,Жеребьёвка!AK$2),Жеребьёвка!$D85)=".","",IF(OFFSET(Лист1!$E$2,SUMIFS(Жеребьёвка!$B$4:$B$60,Жеребьёвка!$C$4:$C$60,Жеребьёвка!AK$2),Жеребьёвка!$D85)="-","Введите данные",IF(OFFSET(Лист1!$E$2,SUMIFS(Жеребьёвка!$B$4:$B$60,Жеребьёвка!$C$4:$C$60,Жеребьёвка!AK$2),Жеребьёвка!$D85)="Автомат","Без отбора",DATE(2017,RIGHT(LEFT(OFFSET(Лист1!$E$2,SUMIFS(Жеребьёвка!$B$4:$B$60,Жеребьёвка!$C$4:$C$60,Жеребьёвка!AK$2),Жеребьёвка!$D85),5),2),LEFT(LEFT(OFFSET(Лист1!$E$2,SUMIFS(Жеребьёвка!$B$4:$B$60,Жеребьёвка!$C$4:$C$60,Жеребьёвка!AK$2),Жеребьёвка!$D85),5),2))))))</f>
        <v>42812</v>
      </c>
      <c r="AL85" s="119"/>
    </row>
    <row r="86" spans="4:38" x14ac:dyDescent="0.25">
      <c r="D86" s="113">
        <v>83</v>
      </c>
      <c r="F86" s="120" t="s">
        <v>86</v>
      </c>
      <c r="G86" s="119">
        <f ca="1">IF(G$2="","",IF(OFFSET(Лист1!$E$2,SUMIFS(Жеребьёвка!$B$4:$B$60,Жеребьёвка!$C$4:$C$60,Жеребьёвка!G$2),Жеребьёвка!$D86)=".","",IF(OFFSET(Лист1!$E$2,SUMIFS(Жеребьёвка!$B$4:$B$60,Жеребьёвка!$C$4:$C$60,Жеребьёвка!G$2),Жеребьёвка!$D86)="-","Введите данные",IF(OFFSET(Лист1!$E$2,SUMIFS(Жеребьёвка!$B$4:$B$60,Жеребьёвка!$C$4:$C$60,Жеребьёвка!G$2),Жеребьёвка!$D86)="Автомат","Без отбора",DATE(2017,RIGHT(LEFT(OFFSET(Лист1!$E$2,SUMIFS(Жеребьёвка!$B$4:$B$60,Жеребьёвка!$C$4:$C$60,Жеребьёвка!G$2),Жеребьёвка!$D86),5),2),LEFT(LEFT(OFFSET(Лист1!$E$2,SUMIFS(Жеребьёвка!$B$4:$B$60,Жеребьёвка!$C$4:$C$60,Жеребьёвка!G$2),Жеребьёвка!$D86),5),2))))))</f>
        <v>42815</v>
      </c>
      <c r="H86" s="119">
        <f ca="1">IF(G$2="","",IF(OFFSET(Лист1!$E$2,SUMIFS(Жеребьёвка!$B$4:$B$60,Жеребьёвка!$C$4:$C$60,Жеребьёвка!G$2),Жеребьёвка!$D86)=".","",IF(OFFSET(Лист1!$E$2,SUMIFS(Жеребьёвка!$B$4:$B$60,Жеребьёвка!$C$4:$C$60,Жеребьёвка!G$2),Жеребьёвка!$D86)="-","Введите данные",IF(OFFSET(Лист1!$E$2,SUMIFS(Жеребьёвка!$B$4:$B$60,Жеребьёвка!$C$4:$C$60,Жеребьёвка!G$2),Жеребьёвка!$D86)="Автомат","Без отбора",DATE(2017,RIGHT(RIGHT(OFFSET(Лист1!$E$2,SUMIFS(Жеребьёвка!$B$4:$B$60,Жеребьёвка!$C$4:$C$60,Жеребьёвка!G$2),Жеребьёвка!$D86),5),2),LEFT(RIGHT(OFFSET(Лист1!$E$2,SUMIFS(Жеребьёвка!$B$4:$B$60,Жеребьёвка!$C$4:$C$60,Жеребьёвка!G$2),Жеребьёвка!$D86),5),2))))))</f>
        <v>42819</v>
      </c>
      <c r="I86" s="119" t="str">
        <f ca="1">IF(I$2="","",IF(OFFSET(Лист1!$E$2,SUMIFS(Жеребьёвка!$B$4:$B$60,Жеребьёвка!$C$4:$C$60,Жеребьёвка!I$2),Жеребьёвка!$D86)=".","",IF(OFFSET(Лист1!$E$2,SUMIFS(Жеребьёвка!$B$4:$B$60,Жеребьёвка!$C$4:$C$60,Жеребьёвка!I$2),Жеребьёвка!$D86)="-","Введите данные",IF(OFFSET(Лист1!$E$2,SUMIFS(Жеребьёвка!$B$4:$B$60,Жеребьёвка!$C$4:$C$60,Жеребьёвка!I$2),Жеребьёвка!$D86)="Автомат","Без отбора",DATE(2017,RIGHT(LEFT(OFFSET(Лист1!$E$2,SUMIFS(Жеребьёвка!$B$4:$B$60,Жеребьёвка!$C$4:$C$60,Жеребьёвка!I$2),Жеребьёвка!$D86),5),2),LEFT(LEFT(OFFSET(Лист1!$E$2,SUMIFS(Жеребьёвка!$B$4:$B$60,Жеребьёвка!$C$4:$C$60,Жеребьёвка!I$2),Жеребьёвка!$D86),5),2))))))</f>
        <v/>
      </c>
      <c r="J86" s="119" t="str">
        <f ca="1">IF(I$2="","",IF(OFFSET(Лист1!$E$2,SUMIFS(Жеребьёвка!$B$4:$B$60,Жеребьёвка!$C$4:$C$60,Жеребьёвка!I$2),Жеребьёвка!$D86)=".","",IF(OFFSET(Лист1!$E$2,SUMIFS(Жеребьёвка!$B$4:$B$60,Жеребьёвка!$C$4:$C$60,Жеребьёвка!I$2),Жеребьёвка!$D86)="-","Введите данные",IF(OFFSET(Лист1!$E$2,SUMIFS(Жеребьёвка!$B$4:$B$60,Жеребьёвка!$C$4:$C$60,Жеребьёвка!I$2),Жеребьёвка!$D86)="Автомат","Без отбора",DATE(2017,RIGHT(RIGHT(OFFSET(Лист1!$E$2,SUMIFS(Жеребьёвка!$B$4:$B$60,Жеребьёвка!$C$4:$C$60,Жеребьёвка!I$2),Жеребьёвка!$D86),5),2),LEFT(RIGHT(OFFSET(Лист1!$E$2,SUMIFS(Жеребьёвка!$B$4:$B$60,Жеребьёвка!$C$4:$C$60,Жеребьёвка!I$2),Жеребьёвка!$D86),5),2))))))</f>
        <v/>
      </c>
      <c r="K86" s="119" t="str">
        <f ca="1">IF(K$2="","",IF(OFFSET(Лист1!$E$2,SUMIFS(Жеребьёвка!$B$4:$B$60,Жеребьёвка!$C$4:$C$60,Жеребьёвка!K$2),Жеребьёвка!$D86)=".","",IF(OFFSET(Лист1!$E$2,SUMIFS(Жеребьёвка!$B$4:$B$60,Жеребьёвка!$C$4:$C$60,Жеребьёвка!K$2),Жеребьёвка!$D86)="-","Введите данные",IF(OFFSET(Лист1!$E$2,SUMIFS(Жеребьёвка!$B$4:$B$60,Жеребьёвка!$C$4:$C$60,Жеребьёвка!K$2),Жеребьёвка!$D86)="Автомат","Без отбора",DATE(2017,RIGHT(LEFT(OFFSET(Лист1!$E$2,SUMIFS(Жеребьёвка!$B$4:$B$60,Жеребьёвка!$C$4:$C$60,Жеребьёвка!K$2),Жеребьёвка!$D86),5),2),LEFT(LEFT(OFFSET(Лист1!$E$2,SUMIFS(Жеребьёвка!$B$4:$B$60,Жеребьёвка!$C$4:$C$60,Жеребьёвка!K$2),Жеребьёвка!$D86),5),2))))))</f>
        <v/>
      </c>
      <c r="L86" s="119" t="str">
        <f ca="1">IF(K$2="","",IF(OFFSET(Лист1!$E$2,SUMIFS(Жеребьёвка!$B$4:$B$60,Жеребьёвка!$C$4:$C$60,Жеребьёвка!K$2),Жеребьёвка!$D86)=".","",IF(OFFSET(Лист1!$E$2,SUMIFS(Жеребьёвка!$B$4:$B$60,Жеребьёвка!$C$4:$C$60,Жеребьёвка!K$2),Жеребьёвка!$D86)="-","Введите данные",IF(OFFSET(Лист1!$E$2,SUMIFS(Жеребьёвка!$B$4:$B$60,Жеребьёвка!$C$4:$C$60,Жеребьёвка!K$2),Жеребьёвка!$D86)="Автомат","Без отбора",DATE(2017,RIGHT(RIGHT(OFFSET(Лист1!$E$2,SUMIFS(Жеребьёвка!$B$4:$B$60,Жеребьёвка!$C$4:$C$60,Жеребьёвка!K$2),Жеребьёвка!$D86),5),2),LEFT(RIGHT(OFFSET(Лист1!$E$2,SUMIFS(Жеребьёвка!$B$4:$B$60,Жеребьёвка!$C$4:$C$60,Жеребьёвка!K$2),Жеребьёвка!$D86),5),2))))))</f>
        <v/>
      </c>
      <c r="M86" s="119">
        <f ca="1">IF(M$2="","",IF(OFFSET(Лист1!$E$2,SUMIFS(Жеребьёвка!$B$4:$B$60,Жеребьёвка!$C$4:$C$60,Жеребьёвка!M$2),Жеребьёвка!$D86)=".","",IF(OFFSET(Лист1!$E$2,SUMIFS(Жеребьёвка!$B$4:$B$60,Жеребьёвка!$C$4:$C$60,Жеребьёвка!M$2),Жеребьёвка!$D86)="-","Введите данные",IF(OFFSET(Лист1!$E$2,SUMIFS(Жеребьёвка!$B$4:$B$60,Жеребьёвка!$C$4:$C$60,Жеребьёвка!M$2),Жеребьёвка!$D86)="Автомат","Без отбора",DATE(2017,RIGHT(LEFT(OFFSET(Лист1!$E$2,SUMIFS(Жеребьёвка!$B$4:$B$60,Жеребьёвка!$C$4:$C$60,Жеребьёвка!M$2),Жеребьёвка!$D86),5),2),LEFT(LEFT(OFFSET(Лист1!$E$2,SUMIFS(Жеребьёвка!$B$4:$B$60,Жеребьёвка!$C$4:$C$60,Жеребьёвка!M$2),Жеребьёвка!$D86),5),2))))))</f>
        <v>42814</v>
      </c>
      <c r="N86" s="119">
        <f ca="1">IF(M$2="","",IF(OFFSET(Лист1!$E$2,SUMIFS(Жеребьёвка!$B$4:$B$60,Жеребьёвка!$C$4:$C$60,Жеребьёвка!M$2),Жеребьёвка!$D86)=".","",IF(OFFSET(Лист1!$E$2,SUMIFS(Жеребьёвка!$B$4:$B$60,Жеребьёвка!$C$4:$C$60,Жеребьёвка!M$2),Жеребьёвка!$D86)="-","Введите данные",IF(OFFSET(Лист1!$E$2,SUMIFS(Жеребьёвка!$B$4:$B$60,Жеребьёвка!$C$4:$C$60,Жеребьёвка!M$2),Жеребьёвка!$D86)="Автомат","Без отбора",DATE(2017,RIGHT(RIGHT(OFFSET(Лист1!$E$2,SUMIFS(Жеребьёвка!$B$4:$B$60,Жеребьёвка!$C$4:$C$60,Жеребьёвка!M$2),Жеребьёвка!$D86),5),2),LEFT(RIGHT(OFFSET(Лист1!$E$2,SUMIFS(Жеребьёвка!$B$4:$B$60,Жеребьёвка!$C$4:$C$60,Жеребьёвка!M$2),Жеребьёвка!$D86),5),2))))))</f>
        <v>42818</v>
      </c>
      <c r="O86" s="119" t="str">
        <f ca="1">IF(O$2="","",IF(OFFSET(Лист1!$E$2,SUMIFS(Жеребьёвка!$B$4:$B$60,Жеребьёвка!$C$4:$C$60,Жеребьёвка!O$2),Жеребьёвка!$D86)=".","",IF(OFFSET(Лист1!$E$2,SUMIFS(Жеребьёвка!$B$4:$B$60,Жеребьёвка!$C$4:$C$60,Жеребьёвка!O$2),Жеребьёвка!$D86)="-","Введите данные",IF(OFFSET(Лист1!$E$2,SUMIFS(Жеребьёвка!$B$4:$B$60,Жеребьёвка!$C$4:$C$60,Жеребьёвка!O$2),Жеребьёвка!$D86)="Автомат","Без отбора",DATE(2017,RIGHT(LEFT(OFFSET(Лист1!$E$2,SUMIFS(Жеребьёвка!$B$4:$B$60,Жеребьёвка!$C$4:$C$60,Жеребьёвка!O$2),Жеребьёвка!$D86),5),2),LEFT(LEFT(OFFSET(Лист1!$E$2,SUMIFS(Жеребьёвка!$B$4:$B$60,Жеребьёвка!$C$4:$C$60,Жеребьёвка!O$2),Жеребьёвка!$D86),5),2))))))</f>
        <v/>
      </c>
      <c r="P86" s="119" t="str">
        <f ca="1">IF(O$2="","",IF(OFFSET(Лист1!$E$2,SUMIFS(Жеребьёвка!$B$4:$B$60,Жеребьёвка!$C$4:$C$60,Жеребьёвка!O$2),Жеребьёвка!$D86)=".","",IF(OFFSET(Лист1!$E$2,SUMIFS(Жеребьёвка!$B$4:$B$60,Жеребьёвка!$C$4:$C$60,Жеребьёвка!O$2),Жеребьёвка!$D86)="-","Введите данные",IF(OFFSET(Лист1!$E$2,SUMIFS(Жеребьёвка!$B$4:$B$60,Жеребьёвка!$C$4:$C$60,Жеребьёвка!O$2),Жеребьёвка!$D86)="Автомат","Без отбора",DATE(2017,RIGHT(RIGHT(OFFSET(Лист1!$E$2,SUMIFS(Жеребьёвка!$B$4:$B$60,Жеребьёвка!$C$4:$C$60,Жеребьёвка!O$2),Жеребьёвка!$D86),5),2),LEFT(RIGHT(OFFSET(Лист1!$E$2,SUMIFS(Жеребьёвка!$B$4:$B$60,Жеребьёвка!$C$4:$C$60,Жеребьёвка!O$2),Жеребьёвка!$D86),5),2))))))</f>
        <v/>
      </c>
      <c r="Q86" s="119" t="str">
        <f ca="1">IF(Q$2="","",IF(OFFSET(Лист1!$E$2,SUMIFS(Жеребьёвка!$B$4:$B$60,Жеребьёвка!$C$4:$C$60,Жеребьёвка!Q$2),Жеребьёвка!$D86)=".","",IF(OFFSET(Лист1!$E$2,SUMIFS(Жеребьёвка!$B$4:$B$60,Жеребьёвка!$C$4:$C$60,Жеребьёвка!Q$2),Жеребьёвка!$D86)="-","Введите данные",IF(OFFSET(Лист1!$E$2,SUMIFS(Жеребьёвка!$B$4:$B$60,Жеребьёвка!$C$4:$C$60,Жеребьёвка!Q$2),Жеребьёвка!$D86)="Автомат","Без отбора",DATE(2017,RIGHT(LEFT(OFFSET(Лист1!$E$2,SUMIFS(Жеребьёвка!$B$4:$B$60,Жеребьёвка!$C$4:$C$60,Жеребьёвка!Q$2),Жеребьёвка!$D86),5),2),LEFT(LEFT(OFFSET(Лист1!$E$2,SUMIFS(Жеребьёвка!$B$4:$B$60,Жеребьёвка!$C$4:$C$60,Жеребьёвка!Q$2),Жеребьёвка!$D86),5),2))))))</f>
        <v/>
      </c>
      <c r="R86" s="119" t="str">
        <f ca="1">IF(Q$2="","",IF(OFFSET(Лист1!$E$2,SUMIFS(Жеребьёвка!$B$4:$B$60,Жеребьёвка!$C$4:$C$60,Жеребьёвка!Q$2),Жеребьёвка!$D86)=".","",IF(OFFSET(Лист1!$E$2,SUMIFS(Жеребьёвка!$B$4:$B$60,Жеребьёвка!$C$4:$C$60,Жеребьёвка!Q$2),Жеребьёвка!$D86)="-","Введите данные",IF(OFFSET(Лист1!$E$2,SUMIFS(Жеребьёвка!$B$4:$B$60,Жеребьёвка!$C$4:$C$60,Жеребьёвка!Q$2),Жеребьёвка!$D86)="Автомат","Без отбора",DATE(2017,RIGHT(RIGHT(OFFSET(Лист1!$E$2,SUMIFS(Жеребьёвка!$B$4:$B$60,Жеребьёвка!$C$4:$C$60,Жеребьёвка!Q$2),Жеребьёвка!$D86),5),2),LEFT(RIGHT(OFFSET(Лист1!$E$2,SUMIFS(Жеребьёвка!$B$4:$B$60,Жеребьёвка!$C$4:$C$60,Жеребьёвка!Q$2),Жеребьёвка!$D86),5),2))))))</f>
        <v/>
      </c>
      <c r="S86" s="119">
        <f ca="1">IF(S$2="","",IF(OFFSET(Лист1!$E$2,SUMIFS(Жеребьёвка!$B$4:$B$60,Жеребьёвка!$C$4:$C$60,Жеребьёвка!S$2),Жеребьёвка!$D86)=".","",IF(OFFSET(Лист1!$E$2,SUMIFS(Жеребьёвка!$B$4:$B$60,Жеребьёвка!$C$4:$C$60,Жеребьёвка!S$2),Жеребьёвка!$D86)="-","Введите данные",IF(OFFSET(Лист1!$E$2,SUMIFS(Жеребьёвка!$B$4:$B$60,Жеребьёвка!$C$4:$C$60,Жеребьёвка!S$2),Жеребьёвка!$D86)="Автомат","Без отбора",DATE(2017,RIGHT(LEFT(OFFSET(Лист1!$E$2,SUMIFS(Жеребьёвка!$B$4:$B$60,Жеребьёвка!$C$4:$C$60,Жеребьёвка!S$2),Жеребьёвка!$D86),5),2),LEFT(LEFT(OFFSET(Лист1!$E$2,SUMIFS(Жеребьёвка!$B$4:$B$60,Жеребьёвка!$C$4:$C$60,Жеребьёвка!S$2),Жеребьёвка!$D86),5),2))))))</f>
        <v>42812</v>
      </c>
      <c r="T86" s="134">
        <v>42820</v>
      </c>
      <c r="U86" s="134"/>
      <c r="V86" s="134"/>
      <c r="W86" s="119" t="str">
        <f ca="1">IF(W$2="","",IF(OFFSET(Лист1!$E$2,SUMIFS(Жеребьёвка!$B$4:$B$60,Жеребьёвка!$C$4:$C$60,Жеребьёвка!W$2),Жеребьёвка!$D86)=".","",IF(OFFSET(Лист1!$E$2,SUMIFS(Жеребьёвка!$B$4:$B$60,Жеребьёвка!$C$4:$C$60,Жеребьёвка!W$2),Жеребьёвка!$D86)="-","Введите данные",IF(OFFSET(Лист1!$E$2,SUMIFS(Жеребьёвка!$B$4:$B$60,Жеребьёвка!$C$4:$C$60,Жеребьёвка!W$2),Жеребьёвка!$D86)="Автомат","Без отбора",DATE(2017,RIGHT(LEFT(OFFSET(Лист1!$E$2,SUMIFS(Жеребьёвка!$B$4:$B$60,Жеребьёвка!$C$4:$C$60,Жеребьёвка!W$2),Жеребьёвка!$D86),5),2),LEFT(LEFT(OFFSET(Лист1!$E$2,SUMIFS(Жеребьёвка!$B$4:$B$60,Жеребьёвка!$C$4:$C$60,Жеребьёвка!W$2),Жеребьёвка!$D86),5),2))))))</f>
        <v/>
      </c>
      <c r="X86" s="119" t="str">
        <f ca="1">IF(W$2="","",IF(OFFSET(Лист1!$E$2,SUMIFS(Жеребьёвка!$B$4:$B$60,Жеребьёвка!$C$4:$C$60,Жеребьёвка!W$2),Жеребьёвка!$D86)=".","",IF(OFFSET(Лист1!$E$2,SUMIFS(Жеребьёвка!$B$4:$B$60,Жеребьёвка!$C$4:$C$60,Жеребьёвка!W$2),Жеребьёвка!$D86)="-","Введите данные",IF(OFFSET(Лист1!$E$2,SUMIFS(Жеребьёвка!$B$4:$B$60,Жеребьёвка!$C$4:$C$60,Жеребьёвка!W$2),Жеребьёвка!$D86)="Автомат","Без отбора",DATE(2017,RIGHT(RIGHT(OFFSET(Лист1!$E$2,SUMIFS(Жеребьёвка!$B$4:$B$60,Жеребьёвка!$C$4:$C$60,Жеребьёвка!W$2),Жеребьёвка!$D86),5),2),LEFT(RIGHT(OFFSET(Лист1!$E$2,SUMIFS(Жеребьёвка!$B$4:$B$60,Жеребьёвка!$C$4:$C$60,Жеребьёвка!W$2),Жеребьёвка!$D86),5),2))))))</f>
        <v/>
      </c>
      <c r="Y86" s="119">
        <f ca="1">IF(Y$2="","",IF(OFFSET(Лист1!$E$2,SUMIFS(Жеребьёвка!$B$4:$B$60,Жеребьёвка!$C$4:$C$60,Жеребьёвка!Y$2),Жеребьёвка!$D86)=".","",IF(OFFSET(Лист1!$E$2,SUMIFS(Жеребьёвка!$B$4:$B$60,Жеребьёвка!$C$4:$C$60,Жеребьёвка!Y$2),Жеребьёвка!$D86)="-","Введите данные",IF(OFFSET(Лист1!$E$2,SUMIFS(Жеребьёвка!$B$4:$B$60,Жеребьёвка!$C$4:$C$60,Жеребьёвка!Y$2),Жеребьёвка!$D86)="Автомат","Без отбора",DATE(2017,RIGHT(LEFT(OFFSET(Лист1!$E$2,SUMIFS(Жеребьёвка!$B$4:$B$60,Жеребьёвка!$C$4:$C$60,Жеребьёвка!Y$2),Жеребьёвка!$D86),5),2),LEFT(LEFT(OFFSET(Лист1!$E$2,SUMIFS(Жеребьёвка!$B$4:$B$60,Жеребьёвка!$C$4:$C$60,Жеребьёвка!Y$2),Жеребьёвка!$D86),5),2))))))</f>
        <v>42814</v>
      </c>
      <c r="Z86" s="119"/>
      <c r="AA86" s="119">
        <f ca="1">IF(AA$2="","",IF(OFFSET(Лист1!$E$2,SUMIFS(Жеребьёвка!$B$4:$B$60,Жеребьёвка!$C$4:$C$60,Жеребьёвка!AA$2),Жеребьёвка!$D86)=".","",IF(OFFSET(Лист1!$E$2,SUMIFS(Жеребьёвка!$B$4:$B$60,Жеребьёвка!$C$4:$C$60,Жеребьёвка!AA$2),Жеребьёвка!$D86)="-","Введите данные",IF(OFFSET(Лист1!$E$2,SUMIFS(Жеребьёвка!$B$4:$B$60,Жеребьёвка!$C$4:$C$60,Жеребьёвка!AA$2),Жеребьёвка!$D86)="Автомат","Без отбора",DATE(2017,RIGHT(LEFT(OFFSET(Лист1!$E$2,SUMIFS(Жеребьёвка!$B$4:$B$60,Жеребьёвка!$C$4:$C$60,Жеребьёвка!AA$2),Жеребьёвка!$D86),5),2),LEFT(LEFT(OFFSET(Лист1!$E$2,SUMIFS(Жеребьёвка!$B$4:$B$60,Жеребьёвка!$C$4:$C$60,Жеребьёвка!AA$2),Жеребьёвка!$D86),5),2))))))</f>
        <v>42809</v>
      </c>
      <c r="AB86" s="119"/>
      <c r="AC86" s="119">
        <f ca="1">IF(AC$2="","",IF(OFFSET(Лист1!$E$2,SUMIFS(Жеребьёвка!$B$4:$B$60,Жеребьёвка!$C$4:$C$60,Жеребьёвка!AC$2),Жеребьёвка!$D86)=".","",IF(OFFSET(Лист1!$E$2,SUMIFS(Жеребьёвка!$B$4:$B$60,Жеребьёвка!$C$4:$C$60,Жеребьёвка!AC$2),Жеребьёвка!$D86)="-","Введите данные",IF(OFFSET(Лист1!$E$2,SUMIFS(Жеребьёвка!$B$4:$B$60,Жеребьёвка!$C$4:$C$60,Жеребьёвка!AC$2),Жеребьёвка!$D86)="Автомат","Без отбора",DATE(2017,RIGHT(LEFT(OFFSET(Лист1!$E$2,SUMIFS(Жеребьёвка!$B$4:$B$60,Жеребьёвка!$C$4:$C$60,Жеребьёвка!AC$2),Жеребьёвка!$D86),5),2),LEFT(LEFT(OFFSET(Лист1!$E$2,SUMIFS(Жеребьёвка!$B$4:$B$60,Жеребьёвка!$C$4:$C$60,Жеребьёвка!AC$2),Жеребьёвка!$D86),5),2))))))</f>
        <v>42817</v>
      </c>
      <c r="AD86" s="119">
        <f ca="1">IF(AC$2="","",IF(OFFSET(Лист1!$E$2,SUMIFS(Жеребьёвка!$B$4:$B$60,Жеребьёвка!$C$4:$C$60,Жеребьёвка!AC$2),Жеребьёвка!$D86)=".","",IF(OFFSET(Лист1!$E$2,SUMIFS(Жеребьёвка!$B$4:$B$60,Жеребьёвка!$C$4:$C$60,Жеребьёвка!AC$2),Жеребьёвка!$D86)="-","Введите данные",IF(OFFSET(Лист1!$E$2,SUMIFS(Жеребьёвка!$B$4:$B$60,Жеребьёвка!$C$4:$C$60,Жеребьёвка!AC$2),Жеребьёвка!$D86)="Автомат","Без отбора",DATE(2017,RIGHT(RIGHT(OFFSET(Лист1!$E$2,SUMIFS(Жеребьёвка!$B$4:$B$60,Жеребьёвка!$C$4:$C$60,Жеребьёвка!AC$2),Жеребьёвка!$D86),5),2),LEFT(RIGHT(OFFSET(Лист1!$E$2,SUMIFS(Жеребьёвка!$B$4:$B$60,Жеребьёвка!$C$4:$C$60,Жеребьёвка!AC$2),Жеребьёвка!$D86),5),2))))))</f>
        <v>42820</v>
      </c>
      <c r="AE86" s="119" t="str">
        <f ca="1">IF(AE$2="","",IF(OFFSET(Лист1!$E$2,SUMIFS(Жеребьёвка!$B$4:$B$60,Жеребьёвка!$C$4:$C$60,Жеребьёвка!AE$2),Жеребьёвка!$D86)=".","",IF(OFFSET(Лист1!$E$2,SUMIFS(Жеребьёвка!$B$4:$B$60,Жеребьёвка!$C$4:$C$60,Жеребьёвка!AE$2),Жеребьёвка!$D86)="-","Введите данные",IF(OFFSET(Лист1!$E$2,SUMIFS(Жеребьёвка!$B$4:$B$60,Жеребьёвка!$C$4:$C$60,Жеребьёвка!AE$2),Жеребьёвка!$D86)="Автомат","Без отбора",DATE(2017,RIGHT(LEFT(OFFSET(Лист1!$E$2,SUMIFS(Жеребьёвка!$B$4:$B$60,Жеребьёвка!$C$4:$C$60,Жеребьёвка!AE$2),Жеребьёвка!$D86),5),2),LEFT(LEFT(OFFSET(Лист1!$E$2,SUMIFS(Жеребьёвка!$B$4:$B$60,Жеребьёвка!$C$4:$C$60,Жеребьёвка!AE$2),Жеребьёвка!$D86),5),2))))))</f>
        <v/>
      </c>
      <c r="AF86" s="119"/>
      <c r="AG86" s="119" t="str">
        <f ca="1">IF(AG$2="","",IF(OFFSET(Лист1!$E$2,SUMIFS(Жеребьёвка!$B$4:$B$60,Жеребьёвка!$C$4:$C$60,Жеребьёвка!AG$2),Жеребьёвка!$D86)=".","",IF(OFFSET(Лист1!$E$2,SUMIFS(Жеребьёвка!$B$4:$B$60,Жеребьёвка!$C$4:$C$60,Жеребьёвка!AG$2),Жеребьёвка!$D86)="-","Введите данные",IF(OFFSET(Лист1!$E$2,SUMIFS(Жеребьёвка!$B$4:$B$60,Жеребьёвка!$C$4:$C$60,Жеребьёвка!AG$2),Жеребьёвка!$D86)="Автомат","Без отбора",DATE(2017,RIGHT(LEFT(OFFSET(Лист1!$E$2,SUMIFS(Жеребьёвка!$B$4:$B$60,Жеребьёвка!$C$4:$C$60,Жеребьёвка!AG$2),Жеребьёвка!$D86),5),2),LEFT(LEFT(OFFSET(Лист1!$E$2,SUMIFS(Жеребьёвка!$B$4:$B$60,Жеребьёвка!$C$4:$C$60,Жеребьёвка!AG$2),Жеребьёвка!$D86),5),2))))))</f>
        <v/>
      </c>
      <c r="AH86" s="119" t="str">
        <f ca="1">IF(AG$2="","",IF(OFFSET(Лист1!$E$2,SUMIFS(Жеребьёвка!$B$4:$B$60,Жеребьёвка!$C$4:$C$60,Жеребьёвка!AG$2),Жеребьёвка!$D86)=".","",IF(OFFSET(Лист1!$E$2,SUMIFS(Жеребьёвка!$B$4:$B$60,Жеребьёвка!$C$4:$C$60,Жеребьёвка!AG$2),Жеребьёвка!$D86)="-","Введите данные",IF(OFFSET(Лист1!$E$2,SUMIFS(Жеребьёвка!$B$4:$B$60,Жеребьёвка!$C$4:$C$60,Жеребьёвка!AG$2),Жеребьёвка!$D86)="Автомат","Без отбора",DATE(2017,RIGHT(RIGHT(OFFSET(Лист1!$E$2,SUMIFS(Жеребьёвка!$B$4:$B$60,Жеребьёвка!$C$4:$C$60,Жеребьёвка!AG$2),Жеребьёвка!$D86),5),2),LEFT(RIGHT(OFFSET(Лист1!$E$2,SUMIFS(Жеребьёвка!$B$4:$B$60,Жеребьёвка!$C$4:$C$60,Жеребьёвка!AG$2),Жеребьёвка!$D86),5),2))))))</f>
        <v/>
      </c>
      <c r="AI86" s="119" t="str">
        <f ca="1">IF(AI$2="","",IF(OFFSET(Лист1!$E$2,SUMIFS(Жеребьёвка!$B$4:$B$60,Жеребьёвка!$C$4:$C$60,Жеребьёвка!AI$2),Жеребьёвка!$D86)=".","",IF(OFFSET(Лист1!$E$2,SUMIFS(Жеребьёвка!$B$4:$B$60,Жеребьёвка!$C$4:$C$60,Жеребьёвка!AI$2),Жеребьёвка!$D86)="-","Введите данные",IF(OFFSET(Лист1!$E$2,SUMIFS(Жеребьёвка!$B$4:$B$60,Жеребьёвка!$C$4:$C$60,Жеребьёвка!AI$2),Жеребьёвка!$D86)="Автомат","Без отбора",DATE(2017,RIGHT(LEFT(OFFSET(Лист1!$E$2,SUMIFS(Жеребьёвка!$B$4:$B$60,Жеребьёвка!$C$4:$C$60,Жеребьёвка!AI$2),Жеребьёвка!$D86),5),2),LEFT(LEFT(OFFSET(Лист1!$E$2,SUMIFS(Жеребьёвка!$B$4:$B$60,Жеребьёвка!$C$4:$C$60,Жеребьёвка!AI$2),Жеребьёвка!$D86),5),2))))))</f>
        <v/>
      </c>
      <c r="AJ86" s="119"/>
      <c r="AK86" s="119">
        <f ca="1">IF(AK$2="","",IF(OFFSET(Лист1!$E$2,SUMIFS(Жеребьёвка!$B$4:$B$60,Жеребьёвка!$C$4:$C$60,Жеребьёвка!AK$2),Жеребьёвка!$D86)=".","",IF(OFFSET(Лист1!$E$2,SUMIFS(Жеребьёвка!$B$4:$B$60,Жеребьёвка!$C$4:$C$60,Жеребьёвка!AK$2),Жеребьёвка!$D86)="-","Введите данные",IF(OFFSET(Лист1!$E$2,SUMIFS(Жеребьёвка!$B$4:$B$60,Жеребьёвка!$C$4:$C$60,Жеребьёвка!AK$2),Жеребьёвка!$D86)="Автомат","Без отбора",DATE(2017,RIGHT(LEFT(OFFSET(Лист1!$E$2,SUMIFS(Жеребьёвка!$B$4:$B$60,Жеребьёвка!$C$4:$C$60,Жеребьёвка!AK$2),Жеребьёвка!$D86),5),2),LEFT(LEFT(OFFSET(Лист1!$E$2,SUMIFS(Жеребьёвка!$B$4:$B$60,Жеребьёвка!$C$4:$C$60,Жеребьёвка!AK$2),Жеребьёвка!$D86),5),2))))))</f>
        <v>42812</v>
      </c>
      <c r="AL86" s="119"/>
    </row>
    <row r="87" spans="4:38" x14ac:dyDescent="0.25">
      <c r="D87" s="113">
        <v>84</v>
      </c>
      <c r="F87" s="120" t="s">
        <v>87</v>
      </c>
      <c r="G87" s="119">
        <f ca="1">IF(G$2="","",IF(OFFSET(Лист1!$E$2,SUMIFS(Жеребьёвка!$B$4:$B$60,Жеребьёвка!$C$4:$C$60,Жеребьёвка!G$2),Жеребьёвка!$D87)=".","",IF(OFFSET(Лист1!$E$2,SUMIFS(Жеребьёвка!$B$4:$B$60,Жеребьёвка!$C$4:$C$60,Жеребьёвка!G$2),Жеребьёвка!$D87)="-","Введите данные",IF(OFFSET(Лист1!$E$2,SUMIFS(Жеребьёвка!$B$4:$B$60,Жеребьёвка!$C$4:$C$60,Жеребьёвка!G$2),Жеребьёвка!$D87)="Автомат","Без отбора",DATE(2017,RIGHT(LEFT(OFFSET(Лист1!$E$2,SUMIFS(Жеребьёвка!$B$4:$B$60,Жеребьёвка!$C$4:$C$60,Жеребьёвка!G$2),Жеребьёвка!$D87),5),2),LEFT(LEFT(OFFSET(Лист1!$E$2,SUMIFS(Жеребьёвка!$B$4:$B$60,Жеребьёвка!$C$4:$C$60,Жеребьёвка!G$2),Жеребьёвка!$D87),5),2))))))</f>
        <v>42815</v>
      </c>
      <c r="H87" s="119">
        <f ca="1">IF(G$2="","",IF(OFFSET(Лист1!$E$2,SUMIFS(Жеребьёвка!$B$4:$B$60,Жеребьёвка!$C$4:$C$60,Жеребьёвка!G$2),Жеребьёвка!$D87)=".","",IF(OFFSET(Лист1!$E$2,SUMIFS(Жеребьёвка!$B$4:$B$60,Жеребьёвка!$C$4:$C$60,Жеребьёвка!G$2),Жеребьёвка!$D87)="-","Введите данные",IF(OFFSET(Лист1!$E$2,SUMIFS(Жеребьёвка!$B$4:$B$60,Жеребьёвка!$C$4:$C$60,Жеребьёвка!G$2),Жеребьёвка!$D87)="Автомат","Без отбора",DATE(2017,RIGHT(RIGHT(OFFSET(Лист1!$E$2,SUMIFS(Жеребьёвка!$B$4:$B$60,Жеребьёвка!$C$4:$C$60,Жеребьёвка!G$2),Жеребьёвка!$D87),5),2),LEFT(RIGHT(OFFSET(Лист1!$E$2,SUMIFS(Жеребьёвка!$B$4:$B$60,Жеребьёвка!$C$4:$C$60,Жеребьёвка!G$2),Жеребьёвка!$D87),5),2))))))</f>
        <v>42819</v>
      </c>
      <c r="I87" s="119" t="str">
        <f ca="1">IF(I$2="","",IF(OFFSET(Лист1!$E$2,SUMIFS(Жеребьёвка!$B$4:$B$60,Жеребьёвка!$C$4:$C$60,Жеребьёвка!I$2),Жеребьёвка!$D87)=".","",IF(OFFSET(Лист1!$E$2,SUMIFS(Жеребьёвка!$B$4:$B$60,Жеребьёвка!$C$4:$C$60,Жеребьёвка!I$2),Жеребьёвка!$D87)="-","Введите данные",IF(OFFSET(Лист1!$E$2,SUMIFS(Жеребьёвка!$B$4:$B$60,Жеребьёвка!$C$4:$C$60,Жеребьёвка!I$2),Жеребьёвка!$D87)="Автомат","Без отбора",DATE(2017,RIGHT(LEFT(OFFSET(Лист1!$E$2,SUMIFS(Жеребьёвка!$B$4:$B$60,Жеребьёвка!$C$4:$C$60,Жеребьёвка!I$2),Жеребьёвка!$D87),5),2),LEFT(LEFT(OFFSET(Лист1!$E$2,SUMIFS(Жеребьёвка!$B$4:$B$60,Жеребьёвка!$C$4:$C$60,Жеребьёвка!I$2),Жеребьёвка!$D87),5),2))))))</f>
        <v/>
      </c>
      <c r="J87" s="119" t="str">
        <f ca="1">IF(I$2="","",IF(OFFSET(Лист1!$E$2,SUMIFS(Жеребьёвка!$B$4:$B$60,Жеребьёвка!$C$4:$C$60,Жеребьёвка!I$2),Жеребьёвка!$D87)=".","",IF(OFFSET(Лист1!$E$2,SUMIFS(Жеребьёвка!$B$4:$B$60,Жеребьёвка!$C$4:$C$60,Жеребьёвка!I$2),Жеребьёвка!$D87)="-","Введите данные",IF(OFFSET(Лист1!$E$2,SUMIFS(Жеребьёвка!$B$4:$B$60,Жеребьёвка!$C$4:$C$60,Жеребьёвка!I$2),Жеребьёвка!$D87)="Автомат","Без отбора",DATE(2017,RIGHT(RIGHT(OFFSET(Лист1!$E$2,SUMIFS(Жеребьёвка!$B$4:$B$60,Жеребьёвка!$C$4:$C$60,Жеребьёвка!I$2),Жеребьёвка!$D87),5),2),LEFT(RIGHT(OFFSET(Лист1!$E$2,SUMIFS(Жеребьёвка!$B$4:$B$60,Жеребьёвка!$C$4:$C$60,Жеребьёвка!I$2),Жеребьёвка!$D87),5),2))))))</f>
        <v/>
      </c>
      <c r="K87" s="119" t="str">
        <f ca="1">IF(K$2="","",IF(OFFSET(Лист1!$E$2,SUMIFS(Жеребьёвка!$B$4:$B$60,Жеребьёвка!$C$4:$C$60,Жеребьёвка!K$2),Жеребьёвка!$D87)=".","",IF(OFFSET(Лист1!$E$2,SUMIFS(Жеребьёвка!$B$4:$B$60,Жеребьёвка!$C$4:$C$60,Жеребьёвка!K$2),Жеребьёвка!$D87)="-","Введите данные",IF(OFFSET(Лист1!$E$2,SUMIFS(Жеребьёвка!$B$4:$B$60,Жеребьёвка!$C$4:$C$60,Жеребьёвка!K$2),Жеребьёвка!$D87)="Автомат","Без отбора",DATE(2017,RIGHT(LEFT(OFFSET(Лист1!$E$2,SUMIFS(Жеребьёвка!$B$4:$B$60,Жеребьёвка!$C$4:$C$60,Жеребьёвка!K$2),Жеребьёвка!$D87),5),2),LEFT(LEFT(OFFSET(Лист1!$E$2,SUMIFS(Жеребьёвка!$B$4:$B$60,Жеребьёвка!$C$4:$C$60,Жеребьёвка!K$2),Жеребьёвка!$D87),5),2))))))</f>
        <v/>
      </c>
      <c r="L87" s="119" t="str">
        <f ca="1">IF(K$2="","",IF(OFFSET(Лист1!$E$2,SUMIFS(Жеребьёвка!$B$4:$B$60,Жеребьёвка!$C$4:$C$60,Жеребьёвка!K$2),Жеребьёвка!$D87)=".","",IF(OFFSET(Лист1!$E$2,SUMIFS(Жеребьёвка!$B$4:$B$60,Жеребьёвка!$C$4:$C$60,Жеребьёвка!K$2),Жеребьёвка!$D87)="-","Введите данные",IF(OFFSET(Лист1!$E$2,SUMIFS(Жеребьёвка!$B$4:$B$60,Жеребьёвка!$C$4:$C$60,Жеребьёвка!K$2),Жеребьёвка!$D87)="Автомат","Без отбора",DATE(2017,RIGHT(RIGHT(OFFSET(Лист1!$E$2,SUMIFS(Жеребьёвка!$B$4:$B$60,Жеребьёвка!$C$4:$C$60,Жеребьёвка!K$2),Жеребьёвка!$D87),5),2),LEFT(RIGHT(OFFSET(Лист1!$E$2,SUMIFS(Жеребьёвка!$B$4:$B$60,Жеребьёвка!$C$4:$C$60,Жеребьёвка!K$2),Жеребьёвка!$D87),5),2))))))</f>
        <v/>
      </c>
      <c r="M87" s="119">
        <f ca="1">IF(M$2="","",IF(OFFSET(Лист1!$E$2,SUMIFS(Жеребьёвка!$B$4:$B$60,Жеребьёвка!$C$4:$C$60,Жеребьёвка!M$2),Жеребьёвка!$D87)=".","",IF(OFFSET(Лист1!$E$2,SUMIFS(Жеребьёвка!$B$4:$B$60,Жеребьёвка!$C$4:$C$60,Жеребьёвка!M$2),Жеребьёвка!$D87)="-","Введите данные",IF(OFFSET(Лист1!$E$2,SUMIFS(Жеребьёвка!$B$4:$B$60,Жеребьёвка!$C$4:$C$60,Жеребьёвка!M$2),Жеребьёвка!$D87)="Автомат","Без отбора",DATE(2017,RIGHT(LEFT(OFFSET(Лист1!$E$2,SUMIFS(Жеребьёвка!$B$4:$B$60,Жеребьёвка!$C$4:$C$60,Жеребьёвка!M$2),Жеребьёвка!$D87),5),2),LEFT(LEFT(OFFSET(Лист1!$E$2,SUMIFS(Жеребьёвка!$B$4:$B$60,Жеребьёвка!$C$4:$C$60,Жеребьёвка!M$2),Жеребьёвка!$D87),5),2))))))</f>
        <v>42814</v>
      </c>
      <c r="N87" s="119">
        <f ca="1">IF(M$2="","",IF(OFFSET(Лист1!$E$2,SUMIFS(Жеребьёвка!$B$4:$B$60,Жеребьёвка!$C$4:$C$60,Жеребьёвка!M$2),Жеребьёвка!$D87)=".","",IF(OFFSET(Лист1!$E$2,SUMIFS(Жеребьёвка!$B$4:$B$60,Жеребьёвка!$C$4:$C$60,Жеребьёвка!M$2),Жеребьёвка!$D87)="-","Введите данные",IF(OFFSET(Лист1!$E$2,SUMIFS(Жеребьёвка!$B$4:$B$60,Жеребьёвка!$C$4:$C$60,Жеребьёвка!M$2),Жеребьёвка!$D87)="Автомат","Без отбора",DATE(2017,RIGHT(RIGHT(OFFSET(Лист1!$E$2,SUMIFS(Жеребьёвка!$B$4:$B$60,Жеребьёвка!$C$4:$C$60,Жеребьёвка!M$2),Жеребьёвка!$D87),5),2),LEFT(RIGHT(OFFSET(Лист1!$E$2,SUMIFS(Жеребьёвка!$B$4:$B$60,Жеребьёвка!$C$4:$C$60,Жеребьёвка!M$2),Жеребьёвка!$D87),5),2))))))</f>
        <v>42818</v>
      </c>
      <c r="O87" s="119">
        <f ca="1">IF(O$2="","",IF(OFFSET(Лист1!$E$2,SUMIFS(Жеребьёвка!$B$4:$B$60,Жеребьёвка!$C$4:$C$60,Жеребьёвка!O$2),Жеребьёвка!$D87)=".","",IF(OFFSET(Лист1!$E$2,SUMIFS(Жеребьёвка!$B$4:$B$60,Жеребьёвка!$C$4:$C$60,Жеребьёвка!O$2),Жеребьёвка!$D87)="-","Введите данные",IF(OFFSET(Лист1!$E$2,SUMIFS(Жеребьёвка!$B$4:$B$60,Жеребьёвка!$C$4:$C$60,Жеребьёвка!O$2),Жеребьёвка!$D87)="Автомат","Без отбора",DATE(2017,RIGHT(LEFT(OFFSET(Лист1!$E$2,SUMIFS(Жеребьёвка!$B$4:$B$60,Жеребьёвка!$C$4:$C$60,Жеребьёвка!O$2),Жеребьёвка!$D87),5),2),LEFT(LEFT(OFFSET(Лист1!$E$2,SUMIFS(Жеребьёвка!$B$4:$B$60,Жеребьёвка!$C$4:$C$60,Жеребьёвка!O$2),Жеребьёвка!$D87),5),2))))))</f>
        <v>42812</v>
      </c>
      <c r="P87" s="119">
        <f ca="1">IF(O$2="","",IF(OFFSET(Лист1!$E$2,SUMIFS(Жеребьёвка!$B$4:$B$60,Жеребьёвка!$C$4:$C$60,Жеребьёвка!O$2),Жеребьёвка!$D87)=".","",IF(OFFSET(Лист1!$E$2,SUMIFS(Жеребьёвка!$B$4:$B$60,Жеребьёвка!$C$4:$C$60,Жеребьёвка!O$2),Жеребьёвка!$D87)="-","Введите данные",IF(OFFSET(Лист1!$E$2,SUMIFS(Жеребьёвка!$B$4:$B$60,Жеребьёвка!$C$4:$C$60,Жеребьёвка!O$2),Жеребьёвка!$D87)="Автомат","Без отбора",DATE(2017,RIGHT(RIGHT(OFFSET(Лист1!$E$2,SUMIFS(Жеребьёвка!$B$4:$B$60,Жеребьёвка!$C$4:$C$60,Жеребьёвка!O$2),Жеребьёвка!$D87),5),2),LEFT(RIGHT(OFFSET(Лист1!$E$2,SUMIFS(Жеребьёвка!$B$4:$B$60,Жеребьёвка!$C$4:$C$60,Жеребьёвка!O$2),Жеребьёвка!$D87),5),2))))))</f>
        <v>42817</v>
      </c>
      <c r="Q87" s="119">
        <f ca="1">IF(Q$2="","",IF(OFFSET(Лист1!$E$2,SUMIFS(Жеребьёвка!$B$4:$B$60,Жеребьёвка!$C$4:$C$60,Жеребьёвка!Q$2),Жеребьёвка!$D87)=".","",IF(OFFSET(Лист1!$E$2,SUMIFS(Жеребьёвка!$B$4:$B$60,Жеребьёвка!$C$4:$C$60,Жеребьёвка!Q$2),Жеребьёвка!$D87)="-","Введите данные",IF(OFFSET(Лист1!$E$2,SUMIFS(Жеребьёвка!$B$4:$B$60,Жеребьёвка!$C$4:$C$60,Жеребьёвка!Q$2),Жеребьёвка!$D87)="Автомат","Без отбора",DATE(2017,RIGHT(LEFT(OFFSET(Лист1!$E$2,SUMIFS(Жеребьёвка!$B$4:$B$60,Жеребьёвка!$C$4:$C$60,Жеребьёвка!Q$2),Жеребьёвка!$D87),5),2),LEFT(LEFT(OFFSET(Лист1!$E$2,SUMIFS(Жеребьёвка!$B$4:$B$60,Жеребьёвка!$C$4:$C$60,Жеребьёвка!Q$2),Жеребьёвка!$D87),5),2))))))</f>
        <v>42812</v>
      </c>
      <c r="R87" s="119">
        <f ca="1">IF(Q$2="","",IF(OFFSET(Лист1!$E$2,SUMIFS(Жеребьёвка!$B$4:$B$60,Жеребьёвка!$C$4:$C$60,Жеребьёвка!Q$2),Жеребьёвка!$D87)=".","",IF(OFFSET(Лист1!$E$2,SUMIFS(Жеребьёвка!$B$4:$B$60,Жеребьёвка!$C$4:$C$60,Жеребьёвка!Q$2),Жеребьёвка!$D87)="-","Введите данные",IF(OFFSET(Лист1!$E$2,SUMIFS(Жеребьёвка!$B$4:$B$60,Жеребьёвка!$C$4:$C$60,Жеребьёвка!Q$2),Жеребьёвка!$D87)="Автомат","Без отбора",DATE(2017,RIGHT(RIGHT(OFFSET(Лист1!$E$2,SUMIFS(Жеребьёвка!$B$4:$B$60,Жеребьёвка!$C$4:$C$60,Жеребьёвка!Q$2),Жеребьёвка!$D87),5),2),LEFT(RIGHT(OFFSET(Лист1!$E$2,SUMIFS(Жеребьёвка!$B$4:$B$60,Жеребьёвка!$C$4:$C$60,Жеребьёвка!Q$2),Жеребьёвка!$D87),5),2))))))</f>
        <v>42819</v>
      </c>
      <c r="S87" s="119" t="str">
        <f ca="1">IF(S$2="","",IF(OFFSET(Лист1!$E$2,SUMIFS(Жеребьёвка!$B$4:$B$60,Жеребьёвка!$C$4:$C$60,Жеребьёвка!S$2),Жеребьёвка!$D87)=".","",IF(OFFSET(Лист1!$E$2,SUMIFS(Жеребьёвка!$B$4:$B$60,Жеребьёвка!$C$4:$C$60,Жеребьёвка!S$2),Жеребьёвка!$D87)="-","Введите данные",IF(OFFSET(Лист1!$E$2,SUMIFS(Жеребьёвка!$B$4:$B$60,Жеребьёвка!$C$4:$C$60,Жеребьёвка!S$2),Жеребьёвка!$D87)="Автомат","Без отбора",DATE(2017,RIGHT(LEFT(OFFSET(Лист1!$E$2,SUMIFS(Жеребьёвка!$B$4:$B$60,Жеребьёвка!$C$4:$C$60,Жеребьёвка!S$2),Жеребьёвка!$D87),5),2),LEFT(LEFT(OFFSET(Лист1!$E$2,SUMIFS(Жеребьёвка!$B$4:$B$60,Жеребьёвка!$C$4:$C$60,Жеребьёвка!S$2),Жеребьёвка!$D87),5),2))))))</f>
        <v/>
      </c>
      <c r="T87" s="119" t="str">
        <f ca="1">IF(S$2="","",IF(OFFSET(Лист1!$E$2,SUMIFS(Жеребьёвка!$B$4:$B$60,Жеребьёвка!$C$4:$C$60,Жеребьёвка!S$2),Жеребьёвка!$D87)=".","",IF(OFFSET(Лист1!$E$2,SUMIFS(Жеребьёвка!$B$4:$B$60,Жеребьёвка!$C$4:$C$60,Жеребьёвка!S$2),Жеребьёвка!$D87)="-","Введите данные",IF(OFFSET(Лист1!$E$2,SUMIFS(Жеребьёвка!$B$4:$B$60,Жеребьёвка!$C$4:$C$60,Жеребьёвка!S$2),Жеребьёвка!$D87)="Автомат","Без отбора",DATE(2017,RIGHT(RIGHT(OFFSET(Лист1!$E$2,SUMIFS(Жеребьёвка!$B$4:$B$60,Жеребьёвка!$C$4:$C$60,Жеребьёвка!S$2),Жеребьёвка!$D87),5),2),LEFT(RIGHT(OFFSET(Лист1!$E$2,SUMIFS(Жеребьёвка!$B$4:$B$60,Жеребьёвка!$C$4:$C$60,Жеребьёвка!S$2),Жеребьёвка!$D87),5),2))))))</f>
        <v/>
      </c>
      <c r="U87" s="134"/>
      <c r="V87" s="134"/>
      <c r="W87" s="119">
        <f ca="1">IF(W$2="","",IF(OFFSET(Лист1!$E$2,SUMIFS(Жеребьёвка!$B$4:$B$60,Жеребьёвка!$C$4:$C$60,Жеребьёвка!W$2),Жеребьёвка!$D87)=".","",IF(OFFSET(Лист1!$E$2,SUMIFS(Жеребьёвка!$B$4:$B$60,Жеребьёвка!$C$4:$C$60,Жеребьёвка!W$2),Жеребьёвка!$D87)="-","Введите данные",IF(OFFSET(Лист1!$E$2,SUMIFS(Жеребьёвка!$B$4:$B$60,Жеребьёвка!$C$4:$C$60,Жеребьёвка!W$2),Жеребьёвка!$D87)="Автомат","Без отбора",DATE(2017,RIGHT(LEFT(OFFSET(Лист1!$E$2,SUMIFS(Жеребьёвка!$B$4:$B$60,Жеребьёвка!$C$4:$C$60,Жеребьёвка!W$2),Жеребьёвка!$D87),5),2),LEFT(LEFT(OFFSET(Лист1!$E$2,SUMIFS(Жеребьёвка!$B$4:$B$60,Жеребьёвка!$C$4:$C$60,Жеребьёвка!W$2),Жеребьёвка!$D87),5),2))))))</f>
        <v>42814</v>
      </c>
      <c r="X87" s="119">
        <f ca="1">IF(W$2="","",IF(OFFSET(Лист1!$E$2,SUMIFS(Жеребьёвка!$B$4:$B$60,Жеребьёвка!$C$4:$C$60,Жеребьёвка!W$2),Жеребьёвка!$D87)=".","",IF(OFFSET(Лист1!$E$2,SUMIFS(Жеребьёвка!$B$4:$B$60,Жеребьёвка!$C$4:$C$60,Жеребьёвка!W$2),Жеребьёвка!$D87)="-","Введите данные",IF(OFFSET(Лист1!$E$2,SUMIFS(Жеребьёвка!$B$4:$B$60,Жеребьёвка!$C$4:$C$60,Жеребьёвка!W$2),Жеребьёвка!$D87)="Автомат","Без отбора",DATE(2017,RIGHT(RIGHT(OFFSET(Лист1!$E$2,SUMIFS(Жеребьёвка!$B$4:$B$60,Жеребьёвка!$C$4:$C$60,Жеребьёвка!W$2),Жеребьёвка!$D87),5),2),LEFT(RIGHT(OFFSET(Лист1!$E$2,SUMIFS(Жеребьёвка!$B$4:$B$60,Жеребьёвка!$C$4:$C$60,Жеребьёвка!W$2),Жеребьёвка!$D87),5),2))))))</f>
        <v>42817</v>
      </c>
      <c r="Y87" s="119">
        <f ca="1">IF(Y$2="","",IF(OFFSET(Лист1!$E$2,SUMIFS(Жеребьёвка!$B$4:$B$60,Жеребьёвка!$C$4:$C$60,Жеребьёвка!Y$2),Жеребьёвка!$D87)=".","",IF(OFFSET(Лист1!$E$2,SUMIFS(Жеребьёвка!$B$4:$B$60,Жеребьёвка!$C$4:$C$60,Жеребьёвка!Y$2),Жеребьёвка!$D87)="-","Введите данные",IF(OFFSET(Лист1!$E$2,SUMIFS(Жеребьёвка!$B$4:$B$60,Жеребьёвка!$C$4:$C$60,Жеребьёвка!Y$2),Жеребьёвка!$D87)="Автомат","Без отбора",DATE(2017,RIGHT(LEFT(OFFSET(Лист1!$E$2,SUMIFS(Жеребьёвка!$B$4:$B$60,Жеребьёвка!$C$4:$C$60,Жеребьёвка!Y$2),Жеребьёвка!$D87),5),2),LEFT(LEFT(OFFSET(Лист1!$E$2,SUMIFS(Жеребьёвка!$B$4:$B$60,Жеребьёвка!$C$4:$C$60,Жеребьёвка!Y$2),Жеребьёвка!$D87),5),2))))))</f>
        <v>42814</v>
      </c>
      <c r="Z87" s="119"/>
      <c r="AA87" s="119">
        <f ca="1">IF(AA$2="","",IF(OFFSET(Лист1!$E$2,SUMIFS(Жеребьёвка!$B$4:$B$60,Жеребьёвка!$C$4:$C$60,Жеребьёвка!AA$2),Жеребьёвка!$D87)=".","",IF(OFFSET(Лист1!$E$2,SUMIFS(Жеребьёвка!$B$4:$B$60,Жеребьёвка!$C$4:$C$60,Жеребьёвка!AA$2),Жеребьёвка!$D87)="-","Введите данные",IF(OFFSET(Лист1!$E$2,SUMIFS(Жеребьёвка!$B$4:$B$60,Жеребьёвка!$C$4:$C$60,Жеребьёвка!AA$2),Жеребьёвка!$D87)="Автомат","Без отбора",DATE(2017,RIGHT(LEFT(OFFSET(Лист1!$E$2,SUMIFS(Жеребьёвка!$B$4:$B$60,Жеребьёвка!$C$4:$C$60,Жеребьёвка!AA$2),Жеребьёвка!$D87),5),2),LEFT(LEFT(OFFSET(Лист1!$E$2,SUMIFS(Жеребьёвка!$B$4:$B$60,Жеребьёвка!$C$4:$C$60,Жеребьёвка!AA$2),Жеребьёвка!$D87),5),2))))))</f>
        <v>42809</v>
      </c>
      <c r="AB87" s="119"/>
      <c r="AC87" s="119">
        <f ca="1">IF(AC$2="","",IF(OFFSET(Лист1!$E$2,SUMIFS(Жеребьёвка!$B$4:$B$60,Жеребьёвка!$C$4:$C$60,Жеребьёвка!AC$2),Жеребьёвка!$D87)=".","",IF(OFFSET(Лист1!$E$2,SUMIFS(Жеребьёвка!$B$4:$B$60,Жеребьёвка!$C$4:$C$60,Жеребьёвка!AC$2),Жеребьёвка!$D87)="-","Введите данные",IF(OFFSET(Лист1!$E$2,SUMIFS(Жеребьёвка!$B$4:$B$60,Жеребьёвка!$C$4:$C$60,Жеребьёвка!AC$2),Жеребьёвка!$D87)="Автомат","Без отбора",DATE(2017,RIGHT(LEFT(OFFSET(Лист1!$E$2,SUMIFS(Жеребьёвка!$B$4:$B$60,Жеребьёвка!$C$4:$C$60,Жеребьёвка!AC$2),Жеребьёвка!$D87),5),2),LEFT(LEFT(OFFSET(Лист1!$E$2,SUMIFS(Жеребьёвка!$B$4:$B$60,Жеребьёвка!$C$4:$C$60,Жеребьёвка!AC$2),Жеребьёвка!$D87),5),2))))))</f>
        <v>42817</v>
      </c>
      <c r="AD87" s="119">
        <f ca="1">IF(AC$2="","",IF(OFFSET(Лист1!$E$2,SUMIFS(Жеребьёвка!$B$4:$B$60,Жеребьёвка!$C$4:$C$60,Жеребьёвка!AC$2),Жеребьёвка!$D87)=".","",IF(OFFSET(Лист1!$E$2,SUMIFS(Жеребьёвка!$B$4:$B$60,Жеребьёвка!$C$4:$C$60,Жеребьёвка!AC$2),Жеребьёвка!$D87)="-","Введите данные",IF(OFFSET(Лист1!$E$2,SUMIFS(Жеребьёвка!$B$4:$B$60,Жеребьёвка!$C$4:$C$60,Жеребьёвка!AC$2),Жеребьёвка!$D87)="Автомат","Без отбора",DATE(2017,RIGHT(RIGHT(OFFSET(Лист1!$E$2,SUMIFS(Жеребьёвка!$B$4:$B$60,Жеребьёвка!$C$4:$C$60,Жеребьёвка!AC$2),Жеребьёвка!$D87),5),2),LEFT(RIGHT(OFFSET(Лист1!$E$2,SUMIFS(Жеребьёвка!$B$4:$B$60,Жеребьёвка!$C$4:$C$60,Жеребьёвка!AC$2),Жеребьёвка!$D87),5),2))))))</f>
        <v>42820</v>
      </c>
      <c r="AE87" s="119">
        <f ca="1">IF(AE$2="","",IF(OFFSET(Лист1!$E$2,SUMIFS(Жеребьёвка!$B$4:$B$60,Жеребьёвка!$C$4:$C$60,Жеребьёвка!AE$2),Жеребьёвка!$D87)=".","",IF(OFFSET(Лист1!$E$2,SUMIFS(Жеребьёвка!$B$4:$B$60,Жеребьёвка!$C$4:$C$60,Жеребьёвка!AE$2),Жеребьёвка!$D87)="-","Введите данные",IF(OFFSET(Лист1!$E$2,SUMIFS(Жеребьёвка!$B$4:$B$60,Жеребьёвка!$C$4:$C$60,Жеребьёвка!AE$2),Жеребьёвка!$D87)="Автомат","Без отбора",DATE(2017,RIGHT(LEFT(OFFSET(Лист1!$E$2,SUMIFS(Жеребьёвка!$B$4:$B$60,Жеребьёвка!$C$4:$C$60,Жеребьёвка!AE$2),Жеребьёвка!$D87),5),2),LEFT(LEFT(OFFSET(Лист1!$E$2,SUMIFS(Жеребьёвка!$B$4:$B$60,Жеребьёвка!$C$4:$C$60,Жеребьёвка!AE$2),Жеребьёвка!$D87),5),2))))))</f>
        <v>42813</v>
      </c>
      <c r="AF87" s="119"/>
      <c r="AG87" s="119" t="str">
        <f ca="1">IF(AG$2="","",IF(OFFSET(Лист1!$E$2,SUMIFS(Жеребьёвка!$B$4:$B$60,Жеребьёвка!$C$4:$C$60,Жеребьёвка!AG$2),Жеребьёвка!$D87)=".","",IF(OFFSET(Лист1!$E$2,SUMIFS(Жеребьёвка!$B$4:$B$60,Жеребьёвка!$C$4:$C$60,Жеребьёвка!AG$2),Жеребьёвка!$D87)="-","Введите данные",IF(OFFSET(Лист1!$E$2,SUMIFS(Жеребьёвка!$B$4:$B$60,Жеребьёвка!$C$4:$C$60,Жеребьёвка!AG$2),Жеребьёвка!$D87)="Автомат","Без отбора",DATE(2017,RIGHT(LEFT(OFFSET(Лист1!$E$2,SUMIFS(Жеребьёвка!$B$4:$B$60,Жеребьёвка!$C$4:$C$60,Жеребьёвка!AG$2),Жеребьёвка!$D87),5),2),LEFT(LEFT(OFFSET(Лист1!$E$2,SUMIFS(Жеребьёвка!$B$4:$B$60,Жеребьёвка!$C$4:$C$60,Жеребьёвка!AG$2),Жеребьёвка!$D87),5),2))))))</f>
        <v/>
      </c>
      <c r="AH87" s="119" t="str">
        <f ca="1">IF(AG$2="","",IF(OFFSET(Лист1!$E$2,SUMIFS(Жеребьёвка!$B$4:$B$60,Жеребьёвка!$C$4:$C$60,Жеребьёвка!AG$2),Жеребьёвка!$D87)=".","",IF(OFFSET(Лист1!$E$2,SUMIFS(Жеребьёвка!$B$4:$B$60,Жеребьёвка!$C$4:$C$60,Жеребьёвка!AG$2),Жеребьёвка!$D87)="-","Введите данные",IF(OFFSET(Лист1!$E$2,SUMIFS(Жеребьёвка!$B$4:$B$60,Жеребьёвка!$C$4:$C$60,Жеребьёвка!AG$2),Жеребьёвка!$D87)="Автомат","Без отбора",DATE(2017,RIGHT(RIGHT(OFFSET(Лист1!$E$2,SUMIFS(Жеребьёвка!$B$4:$B$60,Жеребьёвка!$C$4:$C$60,Жеребьёвка!AG$2),Жеребьёвка!$D87),5),2),LEFT(RIGHT(OFFSET(Лист1!$E$2,SUMIFS(Жеребьёвка!$B$4:$B$60,Жеребьёвка!$C$4:$C$60,Жеребьёвка!AG$2),Жеребьёвка!$D87),5),2))))))</f>
        <v/>
      </c>
      <c r="AI87" s="119" t="str">
        <f ca="1">IF(AI$2="","",IF(OFFSET(Лист1!$E$2,SUMIFS(Жеребьёвка!$B$4:$B$60,Жеребьёвка!$C$4:$C$60,Жеребьёвка!AI$2),Жеребьёвка!$D87)=".","",IF(OFFSET(Лист1!$E$2,SUMIFS(Жеребьёвка!$B$4:$B$60,Жеребьёвка!$C$4:$C$60,Жеребьёвка!AI$2),Жеребьёвка!$D87)="-","Введите данные",IF(OFFSET(Лист1!$E$2,SUMIFS(Жеребьёвка!$B$4:$B$60,Жеребьёвка!$C$4:$C$60,Жеребьёвка!AI$2),Жеребьёвка!$D87)="Автомат","Без отбора",DATE(2017,RIGHT(LEFT(OFFSET(Лист1!$E$2,SUMIFS(Жеребьёвка!$B$4:$B$60,Жеребьёвка!$C$4:$C$60,Жеребьёвка!AI$2),Жеребьёвка!$D87),5),2),LEFT(LEFT(OFFSET(Лист1!$E$2,SUMIFS(Жеребьёвка!$B$4:$B$60,Жеребьёвка!$C$4:$C$60,Жеребьёвка!AI$2),Жеребьёвка!$D87),5),2))))))</f>
        <v/>
      </c>
      <c r="AJ87" s="119"/>
      <c r="AK87" s="119">
        <f ca="1">IF(AK$2="","",IF(OFFSET(Лист1!$E$2,SUMIFS(Жеребьёвка!$B$4:$B$60,Жеребьёвка!$C$4:$C$60,Жеребьёвка!AK$2),Жеребьёвка!$D87)=".","",IF(OFFSET(Лист1!$E$2,SUMIFS(Жеребьёвка!$B$4:$B$60,Жеребьёвка!$C$4:$C$60,Жеребьёвка!AK$2),Жеребьёвка!$D87)="-","Введите данные",IF(OFFSET(Лист1!$E$2,SUMIFS(Жеребьёвка!$B$4:$B$60,Жеребьёвка!$C$4:$C$60,Жеребьёвка!AK$2),Жеребьёвка!$D87)="Автомат","Без отбора",DATE(2017,RIGHT(LEFT(OFFSET(Лист1!$E$2,SUMIFS(Жеребьёвка!$B$4:$B$60,Жеребьёвка!$C$4:$C$60,Жеребьёвка!AK$2),Жеребьёвка!$D87),5),2),LEFT(LEFT(OFFSET(Лист1!$E$2,SUMIFS(Жеребьёвка!$B$4:$B$60,Жеребьёвка!$C$4:$C$60,Жеребьёвка!AK$2),Жеребьёвка!$D87),5),2))))))</f>
        <v>42812</v>
      </c>
      <c r="AL87" s="119"/>
    </row>
    <row r="88" spans="4:38" x14ac:dyDescent="0.25">
      <c r="D88" s="113">
        <v>85</v>
      </c>
      <c r="F88" s="120" t="s">
        <v>88</v>
      </c>
      <c r="G88" s="119" t="str">
        <f ca="1">IF(G$2="","",IF(OFFSET(Лист1!$E$2,SUMIFS(Жеребьёвка!$B$4:$B$60,Жеребьёвка!$C$4:$C$60,Жеребьёвка!G$2),Жеребьёвка!$D88)=".","",IF(OFFSET(Лист1!$E$2,SUMIFS(Жеребьёвка!$B$4:$B$60,Жеребьёвка!$C$4:$C$60,Жеребьёвка!G$2),Жеребьёвка!$D88)="-","Введите данные",IF(OFFSET(Лист1!$E$2,SUMIFS(Жеребьёвка!$B$4:$B$60,Жеребьёвка!$C$4:$C$60,Жеребьёвка!G$2),Жеребьёвка!$D88)="Автомат","Без отбора",DATE(2017,RIGHT(LEFT(OFFSET(Лист1!$E$2,SUMIFS(Жеребьёвка!$B$4:$B$60,Жеребьёвка!$C$4:$C$60,Жеребьёвка!G$2),Жеребьёвка!$D88),5),2),LEFT(LEFT(OFFSET(Лист1!$E$2,SUMIFS(Жеребьёвка!$B$4:$B$60,Жеребьёвка!$C$4:$C$60,Жеребьёвка!G$2),Жеребьёвка!$D88),5),2))))))</f>
        <v/>
      </c>
      <c r="H88" s="119" t="str">
        <f ca="1">IF(G$2="","",IF(OFFSET(Лист1!$E$2,SUMIFS(Жеребьёвка!$B$4:$B$60,Жеребьёвка!$C$4:$C$60,Жеребьёвка!G$2),Жеребьёвка!$D88)=".","",IF(OFFSET(Лист1!$E$2,SUMIFS(Жеребьёвка!$B$4:$B$60,Жеребьёвка!$C$4:$C$60,Жеребьёвка!G$2),Жеребьёвка!$D88)="-","Введите данные",IF(OFFSET(Лист1!$E$2,SUMIFS(Жеребьёвка!$B$4:$B$60,Жеребьёвка!$C$4:$C$60,Жеребьёвка!G$2),Жеребьёвка!$D88)="Автомат","Без отбора",DATE(2017,RIGHT(RIGHT(OFFSET(Лист1!$E$2,SUMIFS(Жеребьёвка!$B$4:$B$60,Жеребьёвка!$C$4:$C$60,Жеребьёвка!G$2),Жеребьёвка!$D88),5),2),LEFT(RIGHT(OFFSET(Лист1!$E$2,SUMIFS(Жеребьёвка!$B$4:$B$60,Жеребьёвка!$C$4:$C$60,Жеребьёвка!G$2),Жеребьёвка!$D88),5),2))))))</f>
        <v/>
      </c>
      <c r="I88" s="119" t="str">
        <f ca="1">IF(I$2="","",IF(OFFSET(Лист1!$E$2,SUMIFS(Жеребьёвка!$B$4:$B$60,Жеребьёвка!$C$4:$C$60,Жеребьёвка!I$2),Жеребьёвка!$D88)=".","",IF(OFFSET(Лист1!$E$2,SUMIFS(Жеребьёвка!$B$4:$B$60,Жеребьёвка!$C$4:$C$60,Жеребьёвка!I$2),Жеребьёвка!$D88)="-","Введите данные",IF(OFFSET(Лист1!$E$2,SUMIFS(Жеребьёвка!$B$4:$B$60,Жеребьёвка!$C$4:$C$60,Жеребьёвка!I$2),Жеребьёвка!$D88)="Автомат","Без отбора",DATE(2017,RIGHT(LEFT(OFFSET(Лист1!$E$2,SUMIFS(Жеребьёвка!$B$4:$B$60,Жеребьёвка!$C$4:$C$60,Жеребьёвка!I$2),Жеребьёвка!$D88),5),2),LEFT(LEFT(OFFSET(Лист1!$E$2,SUMIFS(Жеребьёвка!$B$4:$B$60,Жеребьёвка!$C$4:$C$60,Жеребьёвка!I$2),Жеребьёвка!$D88),5),2))))))</f>
        <v/>
      </c>
      <c r="J88" s="119" t="str">
        <f ca="1">IF(I$2="","",IF(OFFSET(Лист1!$E$2,SUMIFS(Жеребьёвка!$B$4:$B$60,Жеребьёвка!$C$4:$C$60,Жеребьёвка!I$2),Жеребьёвка!$D88)=".","",IF(OFFSET(Лист1!$E$2,SUMIFS(Жеребьёвка!$B$4:$B$60,Жеребьёвка!$C$4:$C$60,Жеребьёвка!I$2),Жеребьёвка!$D88)="-","Введите данные",IF(OFFSET(Лист1!$E$2,SUMIFS(Жеребьёвка!$B$4:$B$60,Жеребьёвка!$C$4:$C$60,Жеребьёвка!I$2),Жеребьёвка!$D88)="Автомат","Без отбора",DATE(2017,RIGHT(RIGHT(OFFSET(Лист1!$E$2,SUMIFS(Жеребьёвка!$B$4:$B$60,Жеребьёвка!$C$4:$C$60,Жеребьёвка!I$2),Жеребьёвка!$D88),5),2),LEFT(RIGHT(OFFSET(Лист1!$E$2,SUMIFS(Жеребьёвка!$B$4:$B$60,Жеребьёвка!$C$4:$C$60,Жеребьёвка!I$2),Жеребьёвка!$D88),5),2))))))</f>
        <v/>
      </c>
      <c r="K88" s="119" t="str">
        <f ca="1">IF(K$2="","",IF(OFFSET(Лист1!$E$2,SUMIFS(Жеребьёвка!$B$4:$B$60,Жеребьёвка!$C$4:$C$60,Жеребьёвка!K$2),Жеребьёвка!$D88)=".","",IF(OFFSET(Лист1!$E$2,SUMIFS(Жеребьёвка!$B$4:$B$60,Жеребьёвка!$C$4:$C$60,Жеребьёвка!K$2),Жеребьёвка!$D88)="-","Введите данные",IF(OFFSET(Лист1!$E$2,SUMIFS(Жеребьёвка!$B$4:$B$60,Жеребьёвка!$C$4:$C$60,Жеребьёвка!K$2),Жеребьёвка!$D88)="Автомат","Без отбора",DATE(2017,RIGHT(LEFT(OFFSET(Лист1!$E$2,SUMIFS(Жеребьёвка!$B$4:$B$60,Жеребьёвка!$C$4:$C$60,Жеребьёвка!K$2),Жеребьёвка!$D88),5),2),LEFT(LEFT(OFFSET(Лист1!$E$2,SUMIFS(Жеребьёвка!$B$4:$B$60,Жеребьёвка!$C$4:$C$60,Жеребьёвка!K$2),Жеребьёвка!$D88),5),2))))))</f>
        <v/>
      </c>
      <c r="L88" s="119" t="str">
        <f ca="1">IF(K$2="","",IF(OFFSET(Лист1!$E$2,SUMIFS(Жеребьёвка!$B$4:$B$60,Жеребьёвка!$C$4:$C$60,Жеребьёвка!K$2),Жеребьёвка!$D88)=".","",IF(OFFSET(Лист1!$E$2,SUMIFS(Жеребьёвка!$B$4:$B$60,Жеребьёвка!$C$4:$C$60,Жеребьёвка!K$2),Жеребьёвка!$D88)="-","Введите данные",IF(OFFSET(Лист1!$E$2,SUMIFS(Жеребьёвка!$B$4:$B$60,Жеребьёвка!$C$4:$C$60,Жеребьёвка!K$2),Жеребьёвка!$D88)="Автомат","Без отбора",DATE(2017,RIGHT(RIGHT(OFFSET(Лист1!$E$2,SUMIFS(Жеребьёвка!$B$4:$B$60,Жеребьёвка!$C$4:$C$60,Жеребьёвка!K$2),Жеребьёвка!$D88),5),2),LEFT(RIGHT(OFFSET(Лист1!$E$2,SUMIFS(Жеребьёвка!$B$4:$B$60,Жеребьёвка!$C$4:$C$60,Жеребьёвка!K$2),Жеребьёвка!$D88),5),2))))))</f>
        <v/>
      </c>
      <c r="M88" s="119">
        <f ca="1">IF(M$2="","",IF(OFFSET(Лист1!$E$2,SUMIFS(Жеребьёвка!$B$4:$B$60,Жеребьёвка!$C$4:$C$60,Жеребьёвка!M$2),Жеребьёвка!$D88)=".","",IF(OFFSET(Лист1!$E$2,SUMIFS(Жеребьёвка!$B$4:$B$60,Жеребьёвка!$C$4:$C$60,Жеребьёвка!M$2),Жеребьёвка!$D88)="-","Введите данные",IF(OFFSET(Лист1!$E$2,SUMIFS(Жеребьёвка!$B$4:$B$60,Жеребьёвка!$C$4:$C$60,Жеребьёвка!M$2),Жеребьёвка!$D88)="Автомат","Без отбора",DATE(2017,RIGHT(LEFT(OFFSET(Лист1!$E$2,SUMIFS(Жеребьёвка!$B$4:$B$60,Жеребьёвка!$C$4:$C$60,Жеребьёвка!M$2),Жеребьёвка!$D88),5),2),LEFT(LEFT(OFFSET(Лист1!$E$2,SUMIFS(Жеребьёвка!$B$4:$B$60,Жеребьёвка!$C$4:$C$60,Жеребьёвка!M$2),Жеребьёвка!$D88),5),2))))))</f>
        <v>42814</v>
      </c>
      <c r="N88" s="119">
        <f ca="1">IF(M$2="","",IF(OFFSET(Лист1!$E$2,SUMIFS(Жеребьёвка!$B$4:$B$60,Жеребьёвка!$C$4:$C$60,Жеребьёвка!M$2),Жеребьёвка!$D88)=".","",IF(OFFSET(Лист1!$E$2,SUMIFS(Жеребьёвка!$B$4:$B$60,Жеребьёвка!$C$4:$C$60,Жеребьёвка!M$2),Жеребьёвка!$D88)="-","Введите данные",IF(OFFSET(Лист1!$E$2,SUMIFS(Жеребьёвка!$B$4:$B$60,Жеребьёвка!$C$4:$C$60,Жеребьёвка!M$2),Жеребьёвка!$D88)="Автомат","Без отбора",DATE(2017,RIGHT(RIGHT(OFFSET(Лист1!$E$2,SUMIFS(Жеребьёвка!$B$4:$B$60,Жеребьёвка!$C$4:$C$60,Жеребьёвка!M$2),Жеребьёвка!$D88),5),2),LEFT(RIGHT(OFFSET(Лист1!$E$2,SUMIFS(Жеребьёвка!$B$4:$B$60,Жеребьёвка!$C$4:$C$60,Жеребьёвка!M$2),Жеребьёвка!$D88),5),2))))))</f>
        <v>42818</v>
      </c>
      <c r="O88" s="119" t="str">
        <f ca="1">IF(O$2="","",IF(OFFSET(Лист1!$E$2,SUMIFS(Жеребьёвка!$B$4:$B$60,Жеребьёвка!$C$4:$C$60,Жеребьёвка!O$2),Жеребьёвка!$D88)=".","",IF(OFFSET(Лист1!$E$2,SUMIFS(Жеребьёвка!$B$4:$B$60,Жеребьёвка!$C$4:$C$60,Жеребьёвка!O$2),Жеребьёвка!$D88)="-","Введите данные",IF(OFFSET(Лист1!$E$2,SUMIFS(Жеребьёвка!$B$4:$B$60,Жеребьёвка!$C$4:$C$60,Жеребьёвка!O$2),Жеребьёвка!$D88)="Автомат","Без отбора",DATE(2017,RIGHT(LEFT(OFFSET(Лист1!$E$2,SUMIFS(Жеребьёвка!$B$4:$B$60,Жеребьёвка!$C$4:$C$60,Жеребьёвка!O$2),Жеребьёвка!$D88),5),2),LEFT(LEFT(OFFSET(Лист1!$E$2,SUMIFS(Жеребьёвка!$B$4:$B$60,Жеребьёвка!$C$4:$C$60,Жеребьёвка!O$2),Жеребьёвка!$D88),5),2))))))</f>
        <v/>
      </c>
      <c r="P88" s="119" t="str">
        <f ca="1">IF(O$2="","",IF(OFFSET(Лист1!$E$2,SUMIFS(Жеребьёвка!$B$4:$B$60,Жеребьёвка!$C$4:$C$60,Жеребьёвка!O$2),Жеребьёвка!$D88)=".","",IF(OFFSET(Лист1!$E$2,SUMIFS(Жеребьёвка!$B$4:$B$60,Жеребьёвка!$C$4:$C$60,Жеребьёвка!O$2),Жеребьёвка!$D88)="-","Введите данные",IF(OFFSET(Лист1!$E$2,SUMIFS(Жеребьёвка!$B$4:$B$60,Жеребьёвка!$C$4:$C$60,Жеребьёвка!O$2),Жеребьёвка!$D88)="Автомат","Без отбора",DATE(2017,RIGHT(RIGHT(OFFSET(Лист1!$E$2,SUMIFS(Жеребьёвка!$B$4:$B$60,Жеребьёвка!$C$4:$C$60,Жеребьёвка!O$2),Жеребьёвка!$D88),5),2),LEFT(RIGHT(OFFSET(Лист1!$E$2,SUMIFS(Жеребьёвка!$B$4:$B$60,Жеребьёвка!$C$4:$C$60,Жеребьёвка!O$2),Жеребьёвка!$D88),5),2))))))</f>
        <v/>
      </c>
      <c r="Q88" s="119">
        <f ca="1">IF(Q$2="","",IF(OFFSET(Лист1!$E$2,SUMIFS(Жеребьёвка!$B$4:$B$60,Жеребьёвка!$C$4:$C$60,Жеребьёвка!Q$2),Жеребьёвка!$D88)=".","",IF(OFFSET(Лист1!$E$2,SUMIFS(Жеребьёвка!$B$4:$B$60,Жеребьёвка!$C$4:$C$60,Жеребьёвка!Q$2),Жеребьёвка!$D88)="-","Введите данные",IF(OFFSET(Лист1!$E$2,SUMIFS(Жеребьёвка!$B$4:$B$60,Жеребьёвка!$C$4:$C$60,Жеребьёвка!Q$2),Жеребьёвка!$D88)="Автомат","Без отбора",DATE(2017,RIGHT(LEFT(OFFSET(Лист1!$E$2,SUMIFS(Жеребьёвка!$B$4:$B$60,Жеребьёвка!$C$4:$C$60,Жеребьёвка!Q$2),Жеребьёвка!$D88),5),2),LEFT(LEFT(OFFSET(Лист1!$E$2,SUMIFS(Жеребьёвка!$B$4:$B$60,Жеребьёвка!$C$4:$C$60,Жеребьёвка!Q$2),Жеребьёвка!$D88),5),2))))))</f>
        <v>42812</v>
      </c>
      <c r="R88" s="119">
        <f ca="1">IF(Q$2="","",IF(OFFSET(Лист1!$E$2,SUMIFS(Жеребьёвка!$B$4:$B$60,Жеребьёвка!$C$4:$C$60,Жеребьёвка!Q$2),Жеребьёвка!$D88)=".","",IF(OFFSET(Лист1!$E$2,SUMIFS(Жеребьёвка!$B$4:$B$60,Жеребьёвка!$C$4:$C$60,Жеребьёвка!Q$2),Жеребьёвка!$D88)="-","Введите данные",IF(OFFSET(Лист1!$E$2,SUMIFS(Жеребьёвка!$B$4:$B$60,Жеребьёвка!$C$4:$C$60,Жеребьёвка!Q$2),Жеребьёвка!$D88)="Автомат","Без отбора",DATE(2017,RIGHT(RIGHT(OFFSET(Лист1!$E$2,SUMIFS(Жеребьёвка!$B$4:$B$60,Жеребьёвка!$C$4:$C$60,Жеребьёвка!Q$2),Жеребьёвка!$D88),5),2),LEFT(RIGHT(OFFSET(Лист1!$E$2,SUMIFS(Жеребьёвка!$B$4:$B$60,Жеребьёвка!$C$4:$C$60,Жеребьёвка!Q$2),Жеребьёвка!$D88),5),2))))))</f>
        <v>42819</v>
      </c>
      <c r="S88" s="119" t="str">
        <f ca="1">IF(S$2="","",IF(OFFSET(Лист1!$E$2,SUMIFS(Жеребьёвка!$B$4:$B$60,Жеребьёвка!$C$4:$C$60,Жеребьёвка!S$2),Жеребьёвка!$D88)=".","",IF(OFFSET(Лист1!$E$2,SUMIFS(Жеребьёвка!$B$4:$B$60,Жеребьёвка!$C$4:$C$60,Жеребьёвка!S$2),Жеребьёвка!$D88)="-","Введите данные",IF(OFFSET(Лист1!$E$2,SUMIFS(Жеребьёвка!$B$4:$B$60,Жеребьёвка!$C$4:$C$60,Жеребьёвка!S$2),Жеребьёвка!$D88)="Автомат","Без отбора",DATE(2017,RIGHT(LEFT(OFFSET(Лист1!$E$2,SUMIFS(Жеребьёвка!$B$4:$B$60,Жеребьёвка!$C$4:$C$60,Жеребьёвка!S$2),Жеребьёвка!$D88),5),2),LEFT(LEFT(OFFSET(Лист1!$E$2,SUMIFS(Жеребьёвка!$B$4:$B$60,Жеребьёвка!$C$4:$C$60,Жеребьёвка!S$2),Жеребьёвка!$D88),5),2))))))</f>
        <v/>
      </c>
      <c r="T88" s="119" t="str">
        <f ca="1">IF(S$2="","",IF(OFFSET(Лист1!$E$2,SUMIFS(Жеребьёвка!$B$4:$B$60,Жеребьёвка!$C$4:$C$60,Жеребьёвка!S$2),Жеребьёвка!$D88)=".","",IF(OFFSET(Лист1!$E$2,SUMIFS(Жеребьёвка!$B$4:$B$60,Жеребьёвка!$C$4:$C$60,Жеребьёвка!S$2),Жеребьёвка!$D88)="-","Введите данные",IF(OFFSET(Лист1!$E$2,SUMIFS(Жеребьёвка!$B$4:$B$60,Жеребьёвка!$C$4:$C$60,Жеребьёвка!S$2),Жеребьёвка!$D88)="Автомат","Без отбора",DATE(2017,RIGHT(RIGHT(OFFSET(Лист1!$E$2,SUMIFS(Жеребьёвка!$B$4:$B$60,Жеребьёвка!$C$4:$C$60,Жеребьёвка!S$2),Жеребьёвка!$D88),5),2),LEFT(RIGHT(OFFSET(Лист1!$E$2,SUMIFS(Жеребьёвка!$B$4:$B$60,Жеребьёвка!$C$4:$C$60,Жеребьёвка!S$2),Жеребьёвка!$D88),5),2))))))</f>
        <v/>
      </c>
      <c r="U88" s="134"/>
      <c r="V88" s="134"/>
      <c r="W88" s="119" t="str">
        <f ca="1">IF(W$2="","",IF(OFFSET(Лист1!$E$2,SUMIFS(Жеребьёвка!$B$4:$B$60,Жеребьёвка!$C$4:$C$60,Жеребьёвка!W$2),Жеребьёвка!$D88)=".","",IF(OFFSET(Лист1!$E$2,SUMIFS(Жеребьёвка!$B$4:$B$60,Жеребьёвка!$C$4:$C$60,Жеребьёвка!W$2),Жеребьёвка!$D88)="-","Введите данные",IF(OFFSET(Лист1!$E$2,SUMIFS(Жеребьёвка!$B$4:$B$60,Жеребьёвка!$C$4:$C$60,Жеребьёвка!W$2),Жеребьёвка!$D88)="Автомат","Без отбора",DATE(2017,RIGHT(LEFT(OFFSET(Лист1!$E$2,SUMIFS(Жеребьёвка!$B$4:$B$60,Жеребьёвка!$C$4:$C$60,Жеребьёвка!W$2),Жеребьёвка!$D88),5),2),LEFT(LEFT(OFFSET(Лист1!$E$2,SUMIFS(Жеребьёвка!$B$4:$B$60,Жеребьёвка!$C$4:$C$60,Жеребьёвка!W$2),Жеребьёвка!$D88),5),2))))))</f>
        <v/>
      </c>
      <c r="X88" s="119" t="str">
        <f ca="1">IF(W$2="","",IF(OFFSET(Лист1!$E$2,SUMIFS(Жеребьёвка!$B$4:$B$60,Жеребьёвка!$C$4:$C$60,Жеребьёвка!W$2),Жеребьёвка!$D88)=".","",IF(OFFSET(Лист1!$E$2,SUMIFS(Жеребьёвка!$B$4:$B$60,Жеребьёвка!$C$4:$C$60,Жеребьёвка!W$2),Жеребьёвка!$D88)="-","Введите данные",IF(OFFSET(Лист1!$E$2,SUMIFS(Жеребьёвка!$B$4:$B$60,Жеребьёвка!$C$4:$C$60,Жеребьёвка!W$2),Жеребьёвка!$D88)="Автомат","Без отбора",DATE(2017,RIGHT(RIGHT(OFFSET(Лист1!$E$2,SUMIFS(Жеребьёвка!$B$4:$B$60,Жеребьёвка!$C$4:$C$60,Жеребьёвка!W$2),Жеребьёвка!$D88),5),2),LEFT(RIGHT(OFFSET(Лист1!$E$2,SUMIFS(Жеребьёвка!$B$4:$B$60,Жеребьёвка!$C$4:$C$60,Жеребьёвка!W$2),Жеребьёвка!$D88),5),2))))))</f>
        <v/>
      </c>
      <c r="Y88" s="119" t="str">
        <f ca="1">IF(Y$2="","",IF(OFFSET(Лист1!$E$2,SUMIFS(Жеребьёвка!$B$4:$B$60,Жеребьёвка!$C$4:$C$60,Жеребьёвка!Y$2),Жеребьёвка!$D88)=".","",IF(OFFSET(Лист1!$E$2,SUMIFS(Жеребьёвка!$B$4:$B$60,Жеребьёвка!$C$4:$C$60,Жеребьёвка!Y$2),Жеребьёвка!$D88)="-","Введите данные",IF(OFFSET(Лист1!$E$2,SUMIFS(Жеребьёвка!$B$4:$B$60,Жеребьёвка!$C$4:$C$60,Жеребьёвка!Y$2),Жеребьёвка!$D88)="Автомат","Без отбора",DATE(2017,RIGHT(LEFT(OFFSET(Лист1!$E$2,SUMIFS(Жеребьёвка!$B$4:$B$60,Жеребьёвка!$C$4:$C$60,Жеребьёвка!Y$2),Жеребьёвка!$D88),5),2),LEFT(LEFT(OFFSET(Лист1!$E$2,SUMIFS(Жеребьёвка!$B$4:$B$60,Жеребьёвка!$C$4:$C$60,Жеребьёвка!Y$2),Жеребьёвка!$D88),5),2))))))</f>
        <v/>
      </c>
      <c r="Z88" s="119" t="str">
        <f ca="1">IF(Y$2="","",IF(OFFSET(Лист1!$E$2,SUMIFS(Жеребьёвка!$B$4:$B$60,Жеребьёвка!$C$4:$C$60,Жеребьёвка!Y$2),Жеребьёвка!$D88)=".","",IF(OFFSET(Лист1!$E$2,SUMIFS(Жеребьёвка!$B$4:$B$60,Жеребьёвка!$C$4:$C$60,Жеребьёвка!Y$2),Жеребьёвка!$D88)="-","Введите данные",IF(OFFSET(Лист1!$E$2,SUMIFS(Жеребьёвка!$B$4:$B$60,Жеребьёвка!$C$4:$C$60,Жеребьёвка!Y$2),Жеребьёвка!$D88)="Автомат","Без отбора",DATE(2017,RIGHT(RIGHT(OFFSET(Лист1!$E$2,SUMIFS(Жеребьёвка!$B$4:$B$60,Жеребьёвка!$C$4:$C$60,Жеребьёвка!Y$2),Жеребьёвка!$D88),5),2),LEFT(RIGHT(OFFSET(Лист1!$E$2,SUMIFS(Жеребьёвка!$B$4:$B$60,Жеребьёвка!$C$4:$C$60,Жеребьёвка!Y$2),Жеребьёвка!$D88),5),2))))))</f>
        <v/>
      </c>
      <c r="AA88" s="119" t="str">
        <f ca="1">IF(AA$2="","",IF(OFFSET(Лист1!$E$2,SUMIFS(Жеребьёвка!$B$4:$B$60,Жеребьёвка!$C$4:$C$60,Жеребьёвка!AA$2),Жеребьёвка!$D88)=".","",IF(OFFSET(Лист1!$E$2,SUMIFS(Жеребьёвка!$B$4:$B$60,Жеребьёвка!$C$4:$C$60,Жеребьёвка!AA$2),Жеребьёвка!$D88)="-","Введите данные",IF(OFFSET(Лист1!$E$2,SUMIFS(Жеребьёвка!$B$4:$B$60,Жеребьёвка!$C$4:$C$60,Жеребьёвка!AA$2),Жеребьёвка!$D88)="Автомат","Без отбора",DATE(2017,RIGHT(LEFT(OFFSET(Лист1!$E$2,SUMIFS(Жеребьёвка!$B$4:$B$60,Жеребьёвка!$C$4:$C$60,Жеребьёвка!AA$2),Жеребьёвка!$D88),5),2),LEFT(LEFT(OFFSET(Лист1!$E$2,SUMIFS(Жеребьёвка!$B$4:$B$60,Жеребьёвка!$C$4:$C$60,Жеребьёвка!AA$2),Жеребьёвка!$D88),5),2))))))</f>
        <v/>
      </c>
      <c r="AB88" s="119"/>
      <c r="AC88" s="119" t="str">
        <f ca="1">IF(AC$2="","",IF(OFFSET(Лист1!$E$2,SUMIFS(Жеребьёвка!$B$4:$B$60,Жеребьёвка!$C$4:$C$60,Жеребьёвка!AC$2),Жеребьёвка!$D88)=".","",IF(OFFSET(Лист1!$E$2,SUMIFS(Жеребьёвка!$B$4:$B$60,Жеребьёвка!$C$4:$C$60,Жеребьёвка!AC$2),Жеребьёвка!$D88)="-","Введите данные",IF(OFFSET(Лист1!$E$2,SUMIFS(Жеребьёвка!$B$4:$B$60,Жеребьёвка!$C$4:$C$60,Жеребьёвка!AC$2),Жеребьёвка!$D88)="Автомат","Без отбора",DATE(2017,RIGHT(LEFT(OFFSET(Лист1!$E$2,SUMIFS(Жеребьёвка!$B$4:$B$60,Жеребьёвка!$C$4:$C$60,Жеребьёвка!AC$2),Жеребьёвка!$D88),5),2),LEFT(LEFT(OFFSET(Лист1!$E$2,SUMIFS(Жеребьёвка!$B$4:$B$60,Жеребьёвка!$C$4:$C$60,Жеребьёвка!AC$2),Жеребьёвка!$D88),5),2))))))</f>
        <v/>
      </c>
      <c r="AD88" s="119" t="str">
        <f ca="1">IF(AC$2="","",IF(OFFSET(Лист1!$E$2,SUMIFS(Жеребьёвка!$B$4:$B$60,Жеребьёвка!$C$4:$C$60,Жеребьёвка!AC$2),Жеребьёвка!$D88)=".","",IF(OFFSET(Лист1!$E$2,SUMIFS(Жеребьёвка!$B$4:$B$60,Жеребьёвка!$C$4:$C$60,Жеребьёвка!AC$2),Жеребьёвка!$D88)="-","Введите данные",IF(OFFSET(Лист1!$E$2,SUMIFS(Жеребьёвка!$B$4:$B$60,Жеребьёвка!$C$4:$C$60,Жеребьёвка!AC$2),Жеребьёвка!$D88)="Автомат","Без отбора",DATE(2017,RIGHT(RIGHT(OFFSET(Лист1!$E$2,SUMIFS(Жеребьёвка!$B$4:$B$60,Жеребьёвка!$C$4:$C$60,Жеребьёвка!AC$2),Жеребьёвка!$D88),5),2),LEFT(RIGHT(OFFSET(Лист1!$E$2,SUMIFS(Жеребьёвка!$B$4:$B$60,Жеребьёвка!$C$4:$C$60,Жеребьёвка!AC$2),Жеребьёвка!$D88),5),2))))))</f>
        <v/>
      </c>
      <c r="AE88" s="119" t="str">
        <f ca="1">IF(AE$2="","",IF(OFFSET(Лист1!$E$2,SUMIFS(Жеребьёвка!$B$4:$B$60,Жеребьёвка!$C$4:$C$60,Жеребьёвка!AE$2),Жеребьёвка!$D88)=".","",IF(OFFSET(Лист1!$E$2,SUMIFS(Жеребьёвка!$B$4:$B$60,Жеребьёвка!$C$4:$C$60,Жеребьёвка!AE$2),Жеребьёвка!$D88)="-","Введите данные",IF(OFFSET(Лист1!$E$2,SUMIFS(Жеребьёвка!$B$4:$B$60,Жеребьёвка!$C$4:$C$60,Жеребьёвка!AE$2),Жеребьёвка!$D88)="Автомат","Без отбора",DATE(2017,RIGHT(LEFT(OFFSET(Лист1!$E$2,SUMIFS(Жеребьёвка!$B$4:$B$60,Жеребьёвка!$C$4:$C$60,Жеребьёвка!AE$2),Жеребьёвка!$D88),5),2),LEFT(LEFT(OFFSET(Лист1!$E$2,SUMIFS(Жеребьёвка!$B$4:$B$60,Жеребьёвка!$C$4:$C$60,Жеребьёвка!AE$2),Жеребьёвка!$D88),5),2))))))</f>
        <v/>
      </c>
      <c r="AF88" s="119" t="str">
        <f ca="1">IF(AE$2="","",IF(OFFSET(Лист1!$E$2,SUMIFS(Жеребьёвка!$B$4:$B$60,Жеребьёвка!$C$4:$C$60,Жеребьёвка!AE$2),Жеребьёвка!$D88)=".","",IF(OFFSET(Лист1!$E$2,SUMIFS(Жеребьёвка!$B$4:$B$60,Жеребьёвка!$C$4:$C$60,Жеребьёвка!AE$2),Жеребьёвка!$D88)="-","Введите данные",IF(OFFSET(Лист1!$E$2,SUMIFS(Жеребьёвка!$B$4:$B$60,Жеребьёвка!$C$4:$C$60,Жеребьёвка!AE$2),Жеребьёвка!$D88)="Автомат","Без отбора",DATE(2017,RIGHT(RIGHT(OFFSET(Лист1!$E$2,SUMIFS(Жеребьёвка!$B$4:$B$60,Жеребьёвка!$C$4:$C$60,Жеребьёвка!AE$2),Жеребьёвка!$D88),5),2),LEFT(RIGHT(OFFSET(Лист1!$E$2,SUMIFS(Жеребьёвка!$B$4:$B$60,Жеребьёвка!$C$4:$C$60,Жеребьёвка!AE$2),Жеребьёвка!$D88),5),2))))))</f>
        <v/>
      </c>
      <c r="AG88" s="119" t="str">
        <f ca="1">IF(AG$2="","",IF(OFFSET(Лист1!$E$2,SUMIFS(Жеребьёвка!$B$4:$B$60,Жеребьёвка!$C$4:$C$60,Жеребьёвка!AG$2),Жеребьёвка!$D88)=".","",IF(OFFSET(Лист1!$E$2,SUMIFS(Жеребьёвка!$B$4:$B$60,Жеребьёвка!$C$4:$C$60,Жеребьёвка!AG$2),Жеребьёвка!$D88)="-","Введите данные",IF(OFFSET(Лист1!$E$2,SUMIFS(Жеребьёвка!$B$4:$B$60,Жеребьёвка!$C$4:$C$60,Жеребьёвка!AG$2),Жеребьёвка!$D88)="Автомат","Без отбора",DATE(2017,RIGHT(LEFT(OFFSET(Лист1!$E$2,SUMIFS(Жеребьёвка!$B$4:$B$60,Жеребьёвка!$C$4:$C$60,Жеребьёвка!AG$2),Жеребьёвка!$D88),5),2),LEFT(LEFT(OFFSET(Лист1!$E$2,SUMIFS(Жеребьёвка!$B$4:$B$60,Жеребьёвка!$C$4:$C$60,Жеребьёвка!AG$2),Жеребьёвка!$D88),5),2))))))</f>
        <v/>
      </c>
      <c r="AH88" s="119" t="str">
        <f ca="1">IF(AG$2="","",IF(OFFSET(Лист1!$E$2,SUMIFS(Жеребьёвка!$B$4:$B$60,Жеребьёвка!$C$4:$C$60,Жеребьёвка!AG$2),Жеребьёвка!$D88)=".","",IF(OFFSET(Лист1!$E$2,SUMIFS(Жеребьёвка!$B$4:$B$60,Жеребьёвка!$C$4:$C$60,Жеребьёвка!AG$2),Жеребьёвка!$D88)="-","Введите данные",IF(OFFSET(Лист1!$E$2,SUMIFS(Жеребьёвка!$B$4:$B$60,Жеребьёвка!$C$4:$C$60,Жеребьёвка!AG$2),Жеребьёвка!$D88)="Автомат","Без отбора",DATE(2017,RIGHT(RIGHT(OFFSET(Лист1!$E$2,SUMIFS(Жеребьёвка!$B$4:$B$60,Жеребьёвка!$C$4:$C$60,Жеребьёвка!AG$2),Жеребьёвка!$D88),5),2),LEFT(RIGHT(OFFSET(Лист1!$E$2,SUMIFS(Жеребьёвка!$B$4:$B$60,Жеребьёвка!$C$4:$C$60,Жеребьёвка!AG$2),Жеребьёвка!$D88),5),2))))))</f>
        <v/>
      </c>
      <c r="AI88" s="119" t="str">
        <f ca="1">IF(AI$2="","",IF(OFFSET(Лист1!$E$2,SUMIFS(Жеребьёвка!$B$4:$B$60,Жеребьёвка!$C$4:$C$60,Жеребьёвка!AI$2),Жеребьёвка!$D88)=".","",IF(OFFSET(Лист1!$E$2,SUMIFS(Жеребьёвка!$B$4:$B$60,Жеребьёвка!$C$4:$C$60,Жеребьёвка!AI$2),Жеребьёвка!$D88)="-","Введите данные",IF(OFFSET(Лист1!$E$2,SUMIFS(Жеребьёвка!$B$4:$B$60,Жеребьёвка!$C$4:$C$60,Жеребьёвка!AI$2),Жеребьёвка!$D88)="Автомат","Без отбора",DATE(2017,RIGHT(LEFT(OFFSET(Лист1!$E$2,SUMIFS(Жеребьёвка!$B$4:$B$60,Жеребьёвка!$C$4:$C$60,Жеребьёвка!AI$2),Жеребьёвка!$D88),5),2),LEFT(LEFT(OFFSET(Лист1!$E$2,SUMIFS(Жеребьёвка!$B$4:$B$60,Жеребьёвка!$C$4:$C$60,Жеребьёвка!AI$2),Жеребьёвка!$D88),5),2))))))</f>
        <v/>
      </c>
      <c r="AJ88" s="119"/>
      <c r="AK88" s="119" t="str">
        <f ca="1">IF(AK$2="","",IF(OFFSET(Лист1!$E$2,SUMIFS(Жеребьёвка!$B$4:$B$60,Жеребьёвка!$C$4:$C$60,Жеребьёвка!AK$2),Жеребьёвка!$D88)=".","",IF(OFFSET(Лист1!$E$2,SUMIFS(Жеребьёвка!$B$4:$B$60,Жеребьёвка!$C$4:$C$60,Жеребьёвка!AK$2),Жеребьёвка!$D88)="-","Введите данные",IF(OFFSET(Лист1!$E$2,SUMIFS(Жеребьёвка!$B$4:$B$60,Жеребьёвка!$C$4:$C$60,Жеребьёвка!AK$2),Жеребьёвка!$D88)="Автомат","Без отбора",DATE(2017,RIGHT(LEFT(OFFSET(Лист1!$E$2,SUMIFS(Жеребьёвка!$B$4:$B$60,Жеребьёвка!$C$4:$C$60,Жеребьёвка!AK$2),Жеребьёвка!$D88),5),2),LEFT(LEFT(OFFSET(Лист1!$E$2,SUMIFS(Жеребьёвка!$B$4:$B$60,Жеребьёвка!$C$4:$C$60,Жеребьёвка!AK$2),Жеребьёвка!$D88),5),2))))))</f>
        <v/>
      </c>
      <c r="AL88" s="119" t="str">
        <f ca="1">IF(AK$2="","",IF(OFFSET(Лист1!$E$2,SUMIFS(Жеребьёвка!$B$4:$B$60,Жеребьёвка!$C$4:$C$60,Жеребьёвка!AK$2),Жеребьёвка!$D88)=".","",IF(OFFSET(Лист1!$E$2,SUMIFS(Жеребьёвка!$B$4:$B$60,Жеребьёвка!$C$4:$C$60,Жеребьёвка!AK$2),Жеребьёвка!$D88)="-","Введите данные",IF(OFFSET(Лист1!$E$2,SUMIFS(Жеребьёвка!$B$4:$B$60,Жеребьёвка!$C$4:$C$60,Жеребьёвка!AK$2),Жеребьёвка!$D88)="Автомат","Без отбора",DATE(2017,RIGHT(RIGHT(OFFSET(Лист1!$E$2,SUMIFS(Жеребьёвка!$B$4:$B$60,Жеребьёвка!$C$4:$C$60,Жеребьёвка!AK$2),Жеребьёвка!$D88),5),2),LEFT(RIGHT(OFFSET(Лист1!$E$2,SUMIFS(Жеребьёвка!$B$4:$B$60,Жеребьёвка!$C$4:$C$60,Жеребьёвка!AK$2),Жеребьёвка!$D88),5),2))))))</f>
        <v/>
      </c>
    </row>
  </sheetData>
  <sheetProtection algorithmName="SHA-512" hashValue="ZxLAGOT/xAHv13MQ85FKWD1dHEEDxnkvKWpD+H6wzRakWrAaRixYUJnDahp8jUkqKi8cPx08kilzzTATIcCE/w==" saltValue="mtYPtR6DPmR9icGE12KNEQ==" spinCount="100000" sheet="1" sort="0" autoFilter="0"/>
  <autoFilter ref="F3:AL88"/>
  <mergeCells count="32">
    <mergeCell ref="G1:H1"/>
    <mergeCell ref="G2:H2"/>
    <mergeCell ref="I1:J1"/>
    <mergeCell ref="K1:L1"/>
    <mergeCell ref="M1:N1"/>
    <mergeCell ref="I2:J2"/>
    <mergeCell ref="K2:L2"/>
    <mergeCell ref="M2:N2"/>
    <mergeCell ref="AK1:AL1"/>
    <mergeCell ref="O1:P1"/>
    <mergeCell ref="Q1:R1"/>
    <mergeCell ref="S1:T1"/>
    <mergeCell ref="U1:V1"/>
    <mergeCell ref="W1:X1"/>
    <mergeCell ref="Y1:Z1"/>
    <mergeCell ref="AA1:AB1"/>
    <mergeCell ref="AC1:AD1"/>
    <mergeCell ref="AE1:AF1"/>
    <mergeCell ref="AG1:AH1"/>
    <mergeCell ref="AI1:AJ1"/>
    <mergeCell ref="AK2:AL2"/>
    <mergeCell ref="O2:P2"/>
    <mergeCell ref="Q2:R2"/>
    <mergeCell ref="S2:T2"/>
    <mergeCell ref="U2:V2"/>
    <mergeCell ref="W2:X2"/>
    <mergeCell ref="Y2:Z2"/>
    <mergeCell ref="AA2:AB2"/>
    <mergeCell ref="AC2:AD2"/>
    <mergeCell ref="AE2:AF2"/>
    <mergeCell ref="AG2:AH2"/>
    <mergeCell ref="AI2:AJ2"/>
  </mergeCells>
  <dataValidations disablePrompts="1" count="1">
    <dataValidation type="list" allowBlank="1" showInputMessage="1" showErrorMessage="1" sqref="G2 I2 K2 M2 O2 Q2 S2 U2 W2 Y2 AA2 AC2 AE2 AG2 AI2 AK2">
      <formula1>$A$4:$A$60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8"/>
  <sheetViews>
    <sheetView topLeftCell="F130" zoomScale="60" zoomScaleNormal="60" workbookViewId="0">
      <selection activeCell="F112" sqref="F112"/>
    </sheetView>
  </sheetViews>
  <sheetFormatPr defaultColWidth="9.140625" defaultRowHeight="15" x14ac:dyDescent="0.25"/>
  <cols>
    <col min="1" max="1" width="51.28515625" style="113" hidden="1" customWidth="1"/>
    <col min="2" max="2" width="13.140625" style="113" hidden="1" customWidth="1"/>
    <col min="3" max="3" width="51.28515625" style="113" hidden="1" customWidth="1"/>
    <col min="4" max="4" width="13.140625" style="113" hidden="1" customWidth="1"/>
    <col min="5" max="5" width="8.5703125" style="113" hidden="1" customWidth="1"/>
    <col min="6" max="6" width="36.85546875" style="113" bestFit="1" customWidth="1"/>
    <col min="7" max="7" width="17.28515625" style="113" customWidth="1"/>
    <col min="8" max="8" width="17.5703125" style="113" bestFit="1" customWidth="1"/>
    <col min="9" max="9" width="17.28515625" style="113" customWidth="1"/>
    <col min="10" max="10" width="17.5703125" style="113" bestFit="1" customWidth="1"/>
    <col min="11" max="11" width="17.28515625" style="113" customWidth="1"/>
    <col min="12" max="12" width="17.5703125" style="113" bestFit="1" customWidth="1"/>
    <col min="13" max="13" width="17.28515625" style="113" customWidth="1"/>
    <col min="14" max="14" width="17.5703125" style="113" bestFit="1" customWidth="1"/>
    <col min="15" max="15" width="17.28515625" style="113" customWidth="1"/>
    <col min="16" max="16" width="17.5703125" style="113" bestFit="1" customWidth="1"/>
    <col min="17" max="17" width="17.28515625" style="113" customWidth="1"/>
    <col min="18" max="18" width="17.5703125" style="113" bestFit="1" customWidth="1"/>
    <col min="19" max="19" width="17.28515625" style="113" customWidth="1"/>
    <col min="20" max="20" width="17.5703125" style="113" bestFit="1" customWidth="1"/>
    <col min="21" max="21" width="17.28515625" style="113" customWidth="1"/>
    <col min="22" max="22" width="17.5703125" style="113" bestFit="1" customWidth="1"/>
    <col min="23" max="23" width="17.28515625" style="113" customWidth="1"/>
    <col min="24" max="24" width="17.5703125" style="113" bestFit="1" customWidth="1"/>
    <col min="25" max="25" width="17.28515625" style="113" customWidth="1"/>
    <col min="26" max="26" width="17.5703125" style="113" bestFit="1" customWidth="1"/>
    <col min="27" max="27" width="17.28515625" style="113" customWidth="1"/>
    <col min="28" max="28" width="17.5703125" style="113" bestFit="1" customWidth="1"/>
    <col min="29" max="29" width="17.28515625" style="113" customWidth="1"/>
    <col min="30" max="30" width="17.5703125" style="113" bestFit="1" customWidth="1"/>
    <col min="31" max="31" width="17.28515625" style="113" customWidth="1"/>
    <col min="32" max="32" width="17.5703125" style="113" bestFit="1" customWidth="1"/>
    <col min="33" max="33" width="17.28515625" style="113" customWidth="1"/>
    <col min="34" max="34" width="17.5703125" style="113" bestFit="1" customWidth="1"/>
    <col min="35" max="35" width="17.28515625" style="113" customWidth="1"/>
    <col min="36" max="36" width="17.5703125" style="113" bestFit="1" customWidth="1"/>
    <col min="37" max="37" width="17.28515625" style="113" customWidth="1"/>
    <col min="38" max="38" width="17.5703125" style="113" bestFit="1" customWidth="1"/>
    <col min="39" max="16384" width="9.140625" style="113"/>
  </cols>
  <sheetData>
    <row r="1" spans="1:38" x14ac:dyDescent="0.25">
      <c r="G1" s="163" t="s">
        <v>264</v>
      </c>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row>
    <row r="2" spans="1:38" ht="15.75" x14ac:dyDescent="0.25">
      <c r="F2" s="113">
        <f>Жеребьёвка!F1</f>
        <v>0</v>
      </c>
      <c r="G2" s="162" t="str">
        <f>Жеребьёвка!G1</f>
        <v>Компетенция</v>
      </c>
      <c r="H2" s="162"/>
      <c r="I2" s="162" t="str">
        <f>Жеребьёвка!I1</f>
        <v>Компетенция</v>
      </c>
      <c r="J2" s="162"/>
      <c r="K2" s="162" t="str">
        <f>Жеребьёвка!K1</f>
        <v>Компетенция</v>
      </c>
      <c r="L2" s="162"/>
      <c r="M2" s="162" t="str">
        <f>Жеребьёвка!M1</f>
        <v>Компетенция</v>
      </c>
      <c r="N2" s="162"/>
      <c r="O2" s="162" t="str">
        <f>Жеребьёвка!O1</f>
        <v>Компетенция</v>
      </c>
      <c r="P2" s="162"/>
      <c r="Q2" s="162" t="str">
        <f>Жеребьёвка!Q1</f>
        <v>Компетенция</v>
      </c>
      <c r="R2" s="162"/>
      <c r="S2" s="162" t="str">
        <f>Жеребьёвка!S1</f>
        <v>Компетенция</v>
      </c>
      <c r="T2" s="162"/>
      <c r="U2" s="162" t="str">
        <f>Жеребьёвка!U1</f>
        <v>Компетенция</v>
      </c>
      <c r="V2" s="162"/>
      <c r="W2" s="162" t="str">
        <f>Жеребьёвка!W1</f>
        <v>Компетенция</v>
      </c>
      <c r="X2" s="162"/>
      <c r="Y2" s="162" t="str">
        <f>Жеребьёвка!Y1</f>
        <v>Компетенция</v>
      </c>
      <c r="Z2" s="162"/>
      <c r="AA2" s="162" t="str">
        <f>Жеребьёвка!AA1</f>
        <v>Компетенция</v>
      </c>
      <c r="AB2" s="162"/>
      <c r="AC2" s="162" t="str">
        <f>Жеребьёвка!AC1</f>
        <v>Компетенция</v>
      </c>
      <c r="AD2" s="162"/>
      <c r="AE2" s="162" t="str">
        <f>Жеребьёвка!AE1</f>
        <v>Компетенция</v>
      </c>
      <c r="AF2" s="162"/>
      <c r="AG2" s="162" t="str">
        <f>Жеребьёвка!AG1</f>
        <v>Компетенция</v>
      </c>
      <c r="AH2" s="162"/>
      <c r="AI2" s="162" t="str">
        <f>Жеребьёвка!AI1</f>
        <v>Компетенция</v>
      </c>
      <c r="AJ2" s="162"/>
      <c r="AK2" s="162" t="str">
        <f>Жеребьёвка!AK1</f>
        <v>Компетенция</v>
      </c>
      <c r="AL2" s="162"/>
    </row>
    <row r="3" spans="1:38" s="114" customFormat="1" ht="12.75" x14ac:dyDescent="0.2">
      <c r="F3" s="114">
        <f>Жеребьёвка!F2</f>
        <v>0</v>
      </c>
      <c r="G3" s="161" t="str">
        <f>Жеребьёвка!G2</f>
        <v>Администрирование отеля</v>
      </c>
      <c r="H3" s="161"/>
      <c r="I3" s="161" t="str">
        <f>Жеребьёвка!I2</f>
        <v>Ветеринария</v>
      </c>
      <c r="J3" s="161"/>
      <c r="K3" s="161" t="str">
        <f>Жеребьёвка!K2</f>
        <v>Выпечка осетинских пирогов</v>
      </c>
      <c r="L3" s="161"/>
      <c r="M3" s="161" t="str">
        <f>Жеребьёвка!M2</f>
        <v>Выпечка хлебобулочных изделий</v>
      </c>
      <c r="N3" s="161"/>
      <c r="O3" s="161" t="str">
        <f>Жеребьёвка!O2</f>
        <v>Дизайн интерьера</v>
      </c>
      <c r="P3" s="161"/>
      <c r="Q3" s="161" t="str">
        <f>Жеребьёвка!Q2</f>
        <v>Дошкольное воспитание</v>
      </c>
      <c r="R3" s="161"/>
      <c r="S3" s="161" t="str">
        <f>Жеребьёвка!S2</f>
        <v>Кондитерское дело</v>
      </c>
      <c r="T3" s="161"/>
      <c r="U3" s="161" t="str">
        <f>Жеребьёвка!U2</f>
        <v>Лабораторный медицинский анализ</v>
      </c>
      <c r="V3" s="161"/>
      <c r="W3" s="161" t="str">
        <f>Жеребьёвка!W2</f>
        <v>Медицинский и социальный уход</v>
      </c>
      <c r="X3" s="161"/>
      <c r="Y3" s="161" t="str">
        <f>Жеребьёвка!Y2</f>
        <v>Парикмахерское искусство</v>
      </c>
      <c r="Z3" s="161"/>
      <c r="AA3" s="161" t="str">
        <f>Жеребьёвка!AA2</f>
        <v>Поварское дело</v>
      </c>
      <c r="AB3" s="161"/>
      <c r="AC3" s="161" t="str">
        <f>Жеребьёвка!AC2</f>
        <v>Преподаватель младших классов</v>
      </c>
      <c r="AD3" s="161"/>
      <c r="AE3" s="161" t="str">
        <f>Жеребьёвка!AE2</f>
        <v>Предпринимательство</v>
      </c>
      <c r="AF3" s="161"/>
      <c r="AG3" s="161" t="str">
        <f>Жеребьёвка!AG2</f>
        <v>Прикладная эстетика</v>
      </c>
      <c r="AH3" s="161"/>
      <c r="AI3" s="161" t="str">
        <f>Жеребьёвка!AI2</f>
        <v>Ресторанный сервис</v>
      </c>
      <c r="AJ3" s="161"/>
      <c r="AK3" s="161" t="str">
        <f>Жеребьёвка!AK2</f>
        <v>Туризм</v>
      </c>
      <c r="AL3" s="161"/>
    </row>
    <row r="4" spans="1:38" ht="15.75" x14ac:dyDescent="0.25">
      <c r="A4" s="115" t="s">
        <v>256</v>
      </c>
      <c r="B4" s="115" t="s">
        <v>257</v>
      </c>
      <c r="C4" s="115" t="s">
        <v>258</v>
      </c>
      <c r="D4" s="115" t="s">
        <v>257</v>
      </c>
      <c r="F4" s="116" t="str">
        <f>Жеребьёвка!F3</f>
        <v>Регион</v>
      </c>
      <c r="G4" s="117" t="str">
        <f>Жеребьёвка!G3</f>
        <v>Дата заезда</v>
      </c>
      <c r="H4" s="117" t="str">
        <f>Жеребьёвка!H3</f>
        <v>Дата отъезда</v>
      </c>
      <c r="I4" s="117" t="str">
        <f>Жеребьёвка!I3</f>
        <v>Дата заезда</v>
      </c>
      <c r="J4" s="117" t="str">
        <f>Жеребьёвка!J3</f>
        <v>Дата отъезда</v>
      </c>
      <c r="K4" s="117" t="str">
        <f>Жеребьёвка!K3</f>
        <v>Дата заезда</v>
      </c>
      <c r="L4" s="117" t="str">
        <f>Жеребьёвка!L3</f>
        <v>Дата отъезда</v>
      </c>
      <c r="M4" s="117" t="str">
        <f>Жеребьёвка!M3</f>
        <v>Дата заезда</v>
      </c>
      <c r="N4" s="117" t="str">
        <f>Жеребьёвка!N3</f>
        <v>Дата отъезда</v>
      </c>
      <c r="O4" s="117" t="str">
        <f>Жеребьёвка!O3</f>
        <v>Дата заезда</v>
      </c>
      <c r="P4" s="117" t="str">
        <f>Жеребьёвка!P3</f>
        <v>Дата отъезда</v>
      </c>
      <c r="Q4" s="117" t="str">
        <f>Жеребьёвка!Q3</f>
        <v>Дата заезда</v>
      </c>
      <c r="R4" s="117" t="str">
        <f>Жеребьёвка!R3</f>
        <v>Дата отъезда</v>
      </c>
      <c r="S4" s="117" t="str">
        <f>Жеребьёвка!S3</f>
        <v>Дата заезда</v>
      </c>
      <c r="T4" s="117" t="str">
        <f>Жеребьёвка!T3</f>
        <v>Дата отъезда</v>
      </c>
      <c r="U4" s="117" t="str">
        <f>Жеребьёвка!U3</f>
        <v>Дата заезда</v>
      </c>
      <c r="V4" s="117" t="str">
        <f>Жеребьёвка!V3</f>
        <v>Дата отъезда</v>
      </c>
      <c r="W4" s="117" t="str">
        <f>Жеребьёвка!W3</f>
        <v>Дата заезда</v>
      </c>
      <c r="X4" s="117" t="str">
        <f>Жеребьёвка!X3</f>
        <v>Дата отъезда</v>
      </c>
      <c r="Y4" s="117" t="str">
        <f>Жеребьёвка!Y3</f>
        <v>Дата заезда</v>
      </c>
      <c r="Z4" s="117" t="str">
        <f>Жеребьёвка!Z3</f>
        <v>Дата отъезда</v>
      </c>
      <c r="AA4" s="117" t="str">
        <f>Жеребьёвка!AA3</f>
        <v>Дата заезда</v>
      </c>
      <c r="AB4" s="117" t="str">
        <f>Жеребьёвка!AB3</f>
        <v>Дата отъезда</v>
      </c>
      <c r="AC4" s="117" t="str">
        <f>Жеребьёвка!AC3</f>
        <v>Дата заезда</v>
      </c>
      <c r="AD4" s="117" t="str">
        <f>Жеребьёвка!AD3</f>
        <v>Дата отъезда</v>
      </c>
      <c r="AE4" s="117" t="str">
        <f>Жеребьёвка!AE3</f>
        <v>Дата заезда</v>
      </c>
      <c r="AF4" s="117" t="str">
        <f>Жеребьёвка!AF3</f>
        <v>Дата отъезда</v>
      </c>
      <c r="AG4" s="117" t="str">
        <f>Жеребьёвка!AG3</f>
        <v>Дата заезда</v>
      </c>
      <c r="AH4" s="117" t="str">
        <f>Жеребьёвка!AH3</f>
        <v>Дата отъезда</v>
      </c>
      <c r="AI4" s="117" t="str">
        <f>Жеребьёвка!AI3</f>
        <v>Дата заезда</v>
      </c>
      <c r="AJ4" s="117" t="str">
        <f>Жеребьёвка!AJ3</f>
        <v>Дата отъезда</v>
      </c>
      <c r="AK4" s="117" t="str">
        <f>Жеребьёвка!AK3</f>
        <v>Дата заезда</v>
      </c>
      <c r="AL4" s="117" t="str">
        <f>Жеребьёвка!AL3</f>
        <v>Дата отъезда</v>
      </c>
    </row>
    <row r="5" spans="1:38" x14ac:dyDescent="0.25">
      <c r="A5" s="113" t="s">
        <v>192</v>
      </c>
      <c r="B5" s="113">
        <v>1</v>
      </c>
      <c r="C5" s="113" t="s">
        <v>89</v>
      </c>
      <c r="D5" s="113">
        <v>1</v>
      </c>
      <c r="F5" s="118" t="str">
        <f>Жеребьёвка!F4</f>
        <v>Белгородская область</v>
      </c>
      <c r="G5" s="134" t="str">
        <f ca="1">Жеребьёвка!G4</f>
        <v/>
      </c>
      <c r="H5" s="134"/>
      <c r="I5" s="134" t="str">
        <f ca="1">Жеребьёвка!I4</f>
        <v/>
      </c>
      <c r="J5" s="134"/>
      <c r="K5" s="134" t="str">
        <f ca="1">Жеребьёвка!K4</f>
        <v/>
      </c>
      <c r="L5" s="134"/>
      <c r="M5" s="134">
        <f ca="1">Жеребьёвка!M4</f>
        <v>42812</v>
      </c>
      <c r="N5" s="134"/>
      <c r="O5" s="134" t="str">
        <f ca="1">Жеребьёвка!O4</f>
        <v/>
      </c>
      <c r="P5" s="134"/>
      <c r="Q5" s="134">
        <f ca="1">Жеребьёвка!Q4</f>
        <v>42812</v>
      </c>
      <c r="R5" s="134"/>
      <c r="S5" s="134" t="str">
        <f ca="1">Жеребьёвка!S4</f>
        <v/>
      </c>
      <c r="T5" s="134"/>
      <c r="U5" s="134">
        <f>Жеребьёвка!U4</f>
        <v>0</v>
      </c>
      <c r="V5" s="134"/>
      <c r="W5" s="134">
        <f ca="1">Жеребьёвка!W4</f>
        <v>42812</v>
      </c>
      <c r="X5" s="134"/>
      <c r="Y5" s="134" t="str">
        <f ca="1">Жеребьёвка!Y4</f>
        <v/>
      </c>
      <c r="Z5" s="134"/>
      <c r="AA5" s="134">
        <f ca="1">Жеребьёвка!AA4</f>
        <v>42806</v>
      </c>
      <c r="AB5" s="134"/>
      <c r="AC5" s="134">
        <f ca="1">Жеребьёвка!AC4</f>
        <v>42813</v>
      </c>
      <c r="AD5" s="134"/>
      <c r="AE5" s="134" t="str">
        <f ca="1">Жеребьёвка!AE4</f>
        <v/>
      </c>
      <c r="AF5" s="134"/>
      <c r="AG5" s="134" t="str">
        <f ca="1">Жеребьёвка!AG4</f>
        <v/>
      </c>
      <c r="AH5" s="134"/>
      <c r="AI5" s="134" t="str">
        <f ca="1">Жеребьёвка!AI4</f>
        <v/>
      </c>
      <c r="AJ5" s="134"/>
      <c r="AK5" s="134" t="str">
        <f ca="1">Жеребьёвка!AK4</f>
        <v/>
      </c>
      <c r="AL5" s="134"/>
    </row>
    <row r="6" spans="1:38" x14ac:dyDescent="0.25">
      <c r="A6" s="113" t="s">
        <v>154</v>
      </c>
      <c r="B6" s="113">
        <v>2</v>
      </c>
      <c r="C6" s="113" t="s">
        <v>92</v>
      </c>
      <c r="D6" s="113">
        <v>2</v>
      </c>
      <c r="F6" s="120" t="str">
        <f>Жеребьёвка!F5</f>
        <v>Брянская область</v>
      </c>
      <c r="G6" s="134" t="str">
        <f ca="1">Жеребьёвка!G5</f>
        <v/>
      </c>
      <c r="H6" s="134"/>
      <c r="I6" s="134">
        <f ca="1">Жеребьёвка!I5</f>
        <v>42812</v>
      </c>
      <c r="J6" s="134"/>
      <c r="K6" s="134" t="str">
        <f ca="1">Жеребьёвка!K5</f>
        <v/>
      </c>
      <c r="L6" s="134"/>
      <c r="M6" s="134" t="str">
        <f ca="1">Жеребьёвка!M5</f>
        <v/>
      </c>
      <c r="N6" s="134"/>
      <c r="O6" s="134" t="str">
        <f ca="1">Жеребьёвка!O5</f>
        <v/>
      </c>
      <c r="P6" s="134"/>
      <c r="Q6" s="134">
        <f ca="1">Жеребьёвка!Q5</f>
        <v>42812</v>
      </c>
      <c r="R6" s="134"/>
      <c r="S6" s="134" t="str">
        <f ca="1">Жеребьёвка!S5</f>
        <v/>
      </c>
      <c r="T6" s="134"/>
      <c r="U6" s="134">
        <f>Жеребьёвка!U5</f>
        <v>42815</v>
      </c>
      <c r="V6" s="134"/>
      <c r="W6" s="134">
        <f ca="1">Жеребьёвка!W5</f>
        <v>42812</v>
      </c>
      <c r="X6" s="134"/>
      <c r="Y6" s="134">
        <f ca="1">Жеребьёвка!Y5</f>
        <v>42812</v>
      </c>
      <c r="Z6" s="134"/>
      <c r="AA6" s="134">
        <f ca="1">Жеребьёвка!AA5</f>
        <v>42806</v>
      </c>
      <c r="AB6" s="134"/>
      <c r="AC6" s="134" t="str">
        <f ca="1">Жеребьёвка!AC5</f>
        <v/>
      </c>
      <c r="AD6" s="134"/>
      <c r="AE6" s="134" t="str">
        <f ca="1">Жеребьёвка!AE5</f>
        <v/>
      </c>
      <c r="AF6" s="134"/>
      <c r="AG6" s="134" t="str">
        <f ca="1">Жеребьёвка!AG5</f>
        <v/>
      </c>
      <c r="AH6" s="134"/>
      <c r="AI6" s="134" t="str">
        <f ca="1">Жеребьёвка!AI5</f>
        <v/>
      </c>
      <c r="AJ6" s="134"/>
      <c r="AK6" s="134" t="str">
        <f ca="1">Жеребьёвка!AK5</f>
        <v/>
      </c>
      <c r="AL6" s="134"/>
    </row>
    <row r="7" spans="1:38" x14ac:dyDescent="0.25">
      <c r="A7" s="113" t="s">
        <v>171</v>
      </c>
      <c r="B7" s="113">
        <v>3</v>
      </c>
      <c r="C7" s="113" t="s">
        <v>94</v>
      </c>
      <c r="D7" s="113">
        <v>3</v>
      </c>
      <c r="F7" s="120" t="str">
        <f>Жеребьёвка!F6</f>
        <v>Владимирская область</v>
      </c>
      <c r="G7" s="134" t="str">
        <f ca="1">Жеребьёвка!G6</f>
        <v/>
      </c>
      <c r="H7" s="134"/>
      <c r="I7" s="134" t="str">
        <f ca="1">Жеребьёвка!I6</f>
        <v/>
      </c>
      <c r="J7" s="134"/>
      <c r="K7" s="134" t="str">
        <f ca="1">Жеребьёвка!K6</f>
        <v/>
      </c>
      <c r="L7" s="134"/>
      <c r="M7" s="134" t="str">
        <f ca="1">Жеребьёвка!M6</f>
        <v/>
      </c>
      <c r="N7" s="134"/>
      <c r="O7" s="134" t="str">
        <f ca="1">Жеребьёвка!O6</f>
        <v/>
      </c>
      <c r="P7" s="134"/>
      <c r="Q7" s="134">
        <f ca="1">Жеребьёвка!Q6</f>
        <v>42812</v>
      </c>
      <c r="R7" s="134"/>
      <c r="S7" s="134" t="str">
        <f ca="1">Жеребьёвка!S6</f>
        <v/>
      </c>
      <c r="T7" s="134"/>
      <c r="U7" s="134">
        <f>Жеребьёвка!U6</f>
        <v>0</v>
      </c>
      <c r="V7" s="134"/>
      <c r="W7" s="134" t="str">
        <f ca="1">Жеребьёвка!W6</f>
        <v/>
      </c>
      <c r="X7" s="134"/>
      <c r="Y7" s="134">
        <f ca="1">Жеребьёвка!Y6</f>
        <v>42812</v>
      </c>
      <c r="Z7" s="134"/>
      <c r="AA7" s="134">
        <f ca="1">Жеребьёвка!AA6</f>
        <v>42806</v>
      </c>
      <c r="AB7" s="134"/>
      <c r="AC7" s="134">
        <f ca="1">Жеребьёвка!AC6</f>
        <v>42813</v>
      </c>
      <c r="AD7" s="134"/>
      <c r="AE7" s="134" t="str">
        <f ca="1">Жеребьёвка!AE6</f>
        <v/>
      </c>
      <c r="AF7" s="134"/>
      <c r="AG7" s="134" t="str">
        <f ca="1">Жеребьёвка!AG6</f>
        <v/>
      </c>
      <c r="AH7" s="134"/>
      <c r="AI7" s="134" t="str">
        <f ca="1">Жеребьёвка!AI6</f>
        <v/>
      </c>
      <c r="AJ7" s="134"/>
      <c r="AK7" s="134" t="str">
        <f ca="1">Жеребьёвка!AK6</f>
        <v/>
      </c>
      <c r="AL7" s="134"/>
    </row>
    <row r="8" spans="1:38" x14ac:dyDescent="0.25">
      <c r="A8" s="113" t="s">
        <v>168</v>
      </c>
      <c r="B8" s="113">
        <v>4</v>
      </c>
      <c r="C8" s="113" t="s">
        <v>96</v>
      </c>
      <c r="D8" s="113">
        <v>4</v>
      </c>
      <c r="F8" s="120" t="str">
        <f>Жеребьёвка!F7</f>
        <v>Воронежская область</v>
      </c>
      <c r="G8" s="134" t="str">
        <f ca="1">Жеребьёвка!G7</f>
        <v/>
      </c>
      <c r="H8" s="134"/>
      <c r="I8" s="134">
        <f ca="1">Жеребьёвка!I7</f>
        <v>42812</v>
      </c>
      <c r="J8" s="134"/>
      <c r="K8" s="134" t="str">
        <f ca="1">Жеребьёвка!K7</f>
        <v/>
      </c>
      <c r="L8" s="134"/>
      <c r="M8" s="134" t="str">
        <f ca="1">Жеребьёвка!M7</f>
        <v/>
      </c>
      <c r="N8" s="134"/>
      <c r="O8" s="134" t="str">
        <f ca="1">Жеребьёвка!O7</f>
        <v/>
      </c>
      <c r="P8" s="134"/>
      <c r="Q8" s="134">
        <f ca="1">Жеребьёвка!Q7</f>
        <v>42812</v>
      </c>
      <c r="R8" s="134"/>
      <c r="S8" s="134">
        <f ca="1">Жеребьёвка!S7</f>
        <v>42812</v>
      </c>
      <c r="T8" s="134"/>
      <c r="U8" s="134">
        <f>Жеребьёвка!U7</f>
        <v>0</v>
      </c>
      <c r="V8" s="134"/>
      <c r="W8" s="134" t="str">
        <f ca="1">Жеребьёвка!W7</f>
        <v/>
      </c>
      <c r="X8" s="134"/>
      <c r="Y8" s="134">
        <f ca="1">Жеребьёвка!Y7</f>
        <v>42812</v>
      </c>
      <c r="Z8" s="134"/>
      <c r="AA8" s="134">
        <f ca="1">Жеребьёвка!AA7</f>
        <v>42806</v>
      </c>
      <c r="AB8" s="134"/>
      <c r="AC8" s="134" t="str">
        <f ca="1">Жеребьёвка!AC7</f>
        <v/>
      </c>
      <c r="AD8" s="134"/>
      <c r="AE8" s="134" t="str">
        <f ca="1">Жеребьёвка!AE7</f>
        <v/>
      </c>
      <c r="AF8" s="134"/>
      <c r="AG8" s="134" t="str">
        <f ca="1">Жеребьёвка!AG7</f>
        <v/>
      </c>
      <c r="AH8" s="134"/>
      <c r="AI8" s="134" t="str">
        <f ca="1">Жеребьёвка!AI7</f>
        <v/>
      </c>
      <c r="AJ8" s="134"/>
      <c r="AK8" s="134" t="str">
        <f ca="1">Жеребьёвка!AK7</f>
        <v/>
      </c>
      <c r="AL8" s="134"/>
    </row>
    <row r="9" spans="1:38" x14ac:dyDescent="0.25">
      <c r="A9" s="113" t="s">
        <v>105</v>
      </c>
      <c r="B9" s="113">
        <v>5</v>
      </c>
      <c r="C9" s="113" t="s">
        <v>99</v>
      </c>
      <c r="D9" s="113">
        <v>5</v>
      </c>
      <c r="F9" s="120" t="str">
        <f>Жеребьёвка!F8</f>
        <v>Ивановская область</v>
      </c>
      <c r="G9" s="134" t="str">
        <f ca="1">Жеребьёвка!G8</f>
        <v/>
      </c>
      <c r="H9" s="134"/>
      <c r="I9" s="134">
        <f ca="1">Жеребьёвка!I8</f>
        <v>42812</v>
      </c>
      <c r="J9" s="134"/>
      <c r="K9" s="134" t="str">
        <f ca="1">Жеребьёвка!K8</f>
        <v/>
      </c>
      <c r="L9" s="134"/>
      <c r="M9" s="134">
        <f ca="1">Жеребьёвка!M8</f>
        <v>42812</v>
      </c>
      <c r="N9" s="134"/>
      <c r="O9" s="134" t="str">
        <f ca="1">Жеребьёвка!O8</f>
        <v/>
      </c>
      <c r="P9" s="134"/>
      <c r="Q9" s="134">
        <f ca="1">Жеребьёвка!Q8</f>
        <v>42812</v>
      </c>
      <c r="R9" s="134"/>
      <c r="S9" s="134" t="str">
        <f ca="1">Жеребьёвка!S8</f>
        <v/>
      </c>
      <c r="T9" s="134"/>
      <c r="U9" s="134">
        <f>Жеребьёвка!U8</f>
        <v>0</v>
      </c>
      <c r="V9" s="134"/>
      <c r="W9" s="134" t="str">
        <f ca="1">Жеребьёвка!W8</f>
        <v/>
      </c>
      <c r="X9" s="134"/>
      <c r="Y9" s="134">
        <f ca="1">Жеребьёвка!Y8</f>
        <v>42812</v>
      </c>
      <c r="Z9" s="134"/>
      <c r="AA9" s="134">
        <f ca="1">Жеребьёвка!AA8</f>
        <v>42806</v>
      </c>
      <c r="AB9" s="134"/>
      <c r="AC9" s="134">
        <f ca="1">Жеребьёвка!AC8</f>
        <v>42813</v>
      </c>
      <c r="AD9" s="134"/>
      <c r="AE9" s="134" t="str">
        <f ca="1">Жеребьёвка!AE8</f>
        <v/>
      </c>
      <c r="AF9" s="134"/>
      <c r="AG9" s="134" t="str">
        <f ca="1">Жеребьёвка!AG8</f>
        <v/>
      </c>
      <c r="AH9" s="134"/>
      <c r="AI9" s="134" t="str">
        <f ca="1">Жеребьёвка!AI8</f>
        <v/>
      </c>
      <c r="AJ9" s="134"/>
      <c r="AK9" s="134">
        <f ca="1">Жеребьёвка!AK8</f>
        <v>42812</v>
      </c>
      <c r="AL9" s="134"/>
    </row>
    <row r="10" spans="1:38" x14ac:dyDescent="0.25">
      <c r="A10" s="113" t="s">
        <v>159</v>
      </c>
      <c r="B10" s="113">
        <v>6</v>
      </c>
      <c r="C10" s="113" t="s">
        <v>101</v>
      </c>
      <c r="D10" s="113">
        <v>6</v>
      </c>
      <c r="F10" s="120" t="str">
        <f>Жеребьёвка!F9</f>
        <v>Костромская область</v>
      </c>
      <c r="G10" s="134" t="str">
        <f ca="1">Жеребьёвка!G9</f>
        <v/>
      </c>
      <c r="H10" s="134"/>
      <c r="I10" s="134" t="str">
        <f ca="1">Жеребьёвка!I9</f>
        <v/>
      </c>
      <c r="J10" s="134"/>
      <c r="K10" s="134" t="str">
        <f ca="1">Жеребьёвка!K9</f>
        <v/>
      </c>
      <c r="L10" s="134"/>
      <c r="M10" s="134" t="str">
        <f ca="1">Жеребьёвка!M9</f>
        <v/>
      </c>
      <c r="N10" s="134"/>
      <c r="O10" s="134" t="str">
        <f ca="1">Жеребьёвка!O9</f>
        <v/>
      </c>
      <c r="P10" s="134"/>
      <c r="Q10" s="134">
        <f ca="1">Жеребьёвка!Q9</f>
        <v>42812</v>
      </c>
      <c r="R10" s="134"/>
      <c r="S10" s="134">
        <f ca="1">Жеребьёвка!S9</f>
        <v>42812</v>
      </c>
      <c r="T10" s="134"/>
      <c r="U10" s="134">
        <f>Жеребьёвка!U9</f>
        <v>0</v>
      </c>
      <c r="V10" s="134"/>
      <c r="W10" s="134">
        <f ca="1">Жеребьёвка!W9</f>
        <v>42812</v>
      </c>
      <c r="X10" s="134"/>
      <c r="Y10" s="134">
        <f ca="1">Жеребьёвка!Y9</f>
        <v>42812</v>
      </c>
      <c r="Z10" s="134"/>
      <c r="AA10" s="134">
        <f ca="1">Жеребьёвка!AA9</f>
        <v>42806</v>
      </c>
      <c r="AB10" s="134"/>
      <c r="AC10" s="134" t="str">
        <f ca="1">Жеребьёвка!AC9</f>
        <v/>
      </c>
      <c r="AD10" s="134"/>
      <c r="AE10" s="134">
        <f ca="1">Жеребьёвка!AE9</f>
        <v>42812</v>
      </c>
      <c r="AF10" s="134"/>
      <c r="AG10" s="134" t="str">
        <f ca="1">Жеребьёвка!AG9</f>
        <v/>
      </c>
      <c r="AH10" s="134"/>
      <c r="AI10" s="134" t="str">
        <f ca="1">Жеребьёвка!AI9</f>
        <v/>
      </c>
      <c r="AJ10" s="134"/>
      <c r="AK10" s="134" t="str">
        <f ca="1">Жеребьёвка!AK9</f>
        <v/>
      </c>
      <c r="AL10" s="134"/>
    </row>
    <row r="11" spans="1:38" x14ac:dyDescent="0.25">
      <c r="A11" s="113" t="s">
        <v>152</v>
      </c>
      <c r="B11" s="113">
        <v>7</v>
      </c>
      <c r="C11" s="113" t="s">
        <v>103</v>
      </c>
      <c r="D11" s="113">
        <v>7</v>
      </c>
      <c r="F11" s="120" t="str">
        <f>Жеребьёвка!F10</f>
        <v>Курская область</v>
      </c>
      <c r="G11" s="134" t="str">
        <f ca="1">Жеребьёвка!G10</f>
        <v/>
      </c>
      <c r="H11" s="134"/>
      <c r="I11" s="134" t="str">
        <f ca="1">Жеребьёвка!I10</f>
        <v/>
      </c>
      <c r="J11" s="134"/>
      <c r="K11" s="134" t="str">
        <f ca="1">Жеребьёвка!K10</f>
        <v/>
      </c>
      <c r="L11" s="134"/>
      <c r="M11" s="134">
        <f ca="1">Жеребьёвка!M10</f>
        <v>42812</v>
      </c>
      <c r="N11" s="134"/>
      <c r="O11" s="134" t="str">
        <f ca="1">Жеребьёвка!O10</f>
        <v/>
      </c>
      <c r="P11" s="134"/>
      <c r="Q11" s="134">
        <f ca="1">Жеребьёвка!Q10</f>
        <v>42812</v>
      </c>
      <c r="R11" s="134"/>
      <c r="S11" s="134" t="str">
        <f ca="1">Жеребьёвка!S10</f>
        <v/>
      </c>
      <c r="T11" s="134"/>
      <c r="U11" s="134">
        <f>Жеребьёвка!U10</f>
        <v>0</v>
      </c>
      <c r="V11" s="134"/>
      <c r="W11" s="134">
        <f ca="1">Жеребьёвка!W10</f>
        <v>42812</v>
      </c>
      <c r="X11" s="134"/>
      <c r="Y11" s="134">
        <f ca="1">Жеребьёвка!Y10</f>
        <v>42812</v>
      </c>
      <c r="Z11" s="134"/>
      <c r="AA11" s="134">
        <f ca="1">Жеребьёвка!AA10</f>
        <v>42806</v>
      </c>
      <c r="AB11" s="134"/>
      <c r="AC11" s="134">
        <f ca="1">Жеребьёвка!AC10</f>
        <v>42813</v>
      </c>
      <c r="AD11" s="134"/>
      <c r="AE11" s="134" t="str">
        <f ca="1">Жеребьёвка!AE10</f>
        <v/>
      </c>
      <c r="AF11" s="134"/>
      <c r="AG11" s="134" t="str">
        <f ca="1">Жеребьёвка!AG10</f>
        <v/>
      </c>
      <c r="AH11" s="134"/>
      <c r="AI11" s="134" t="str">
        <f ca="1">Жеребьёвка!AI10</f>
        <v/>
      </c>
      <c r="AJ11" s="134"/>
      <c r="AK11" s="134" t="str">
        <f ca="1">Жеребьёвка!AK10</f>
        <v/>
      </c>
      <c r="AL11" s="134"/>
    </row>
    <row r="12" spans="1:38" x14ac:dyDescent="0.25">
      <c r="A12" s="113" t="s">
        <v>99</v>
      </c>
      <c r="B12" s="113">
        <v>8</v>
      </c>
      <c r="C12" s="113" t="s">
        <v>105</v>
      </c>
      <c r="D12" s="113">
        <v>8</v>
      </c>
      <c r="F12" s="120" t="str">
        <f>Жеребьёвка!F11</f>
        <v>Липецкая область</v>
      </c>
      <c r="G12" s="134" t="str">
        <f ca="1">Жеребьёвка!G11</f>
        <v/>
      </c>
      <c r="H12" s="134"/>
      <c r="I12" s="134" t="str">
        <f ca="1">Жеребьёвка!I11</f>
        <v/>
      </c>
      <c r="J12" s="134"/>
      <c r="K12" s="134" t="str">
        <f ca="1">Жеребьёвка!K11</f>
        <v/>
      </c>
      <c r="L12" s="134"/>
      <c r="M12" s="134" t="str">
        <f ca="1">Жеребьёвка!M11</f>
        <v/>
      </c>
      <c r="N12" s="134"/>
      <c r="O12" s="134" t="str">
        <f ca="1">Жеребьёвка!O11</f>
        <v/>
      </c>
      <c r="P12" s="134"/>
      <c r="Q12" s="134" t="str">
        <f ca="1">Жеребьёвка!Q11</f>
        <v/>
      </c>
      <c r="R12" s="134"/>
      <c r="S12" s="134">
        <f ca="1">Жеребьёвка!S11</f>
        <v>42812</v>
      </c>
      <c r="T12" s="134"/>
      <c r="U12" s="134">
        <f>Жеребьёвка!U11</f>
        <v>42815</v>
      </c>
      <c r="V12" s="134"/>
      <c r="W12" s="134">
        <f ca="1">Жеребьёвка!W11</f>
        <v>42812</v>
      </c>
      <c r="X12" s="134"/>
      <c r="Y12" s="134">
        <f ca="1">Жеребьёвка!Y11</f>
        <v>42812</v>
      </c>
      <c r="Z12" s="134"/>
      <c r="AA12" s="134">
        <f ca="1">Жеребьёвка!AA11</f>
        <v>42806</v>
      </c>
      <c r="AB12" s="134"/>
      <c r="AC12" s="134" t="str">
        <f ca="1">Жеребьёвка!AC11</f>
        <v/>
      </c>
      <c r="AD12" s="134"/>
      <c r="AE12" s="134" t="str">
        <f ca="1">Жеребьёвка!AE11</f>
        <v/>
      </c>
      <c r="AF12" s="134"/>
      <c r="AG12" s="134" t="str">
        <f ca="1">Жеребьёвка!AG11</f>
        <v/>
      </c>
      <c r="AH12" s="134"/>
      <c r="AI12" s="134" t="str">
        <f ca="1">Жеребьёвка!AI11</f>
        <v/>
      </c>
      <c r="AJ12" s="134"/>
      <c r="AK12" s="134" t="str">
        <f ca="1">Жеребьёвка!AK11</f>
        <v/>
      </c>
      <c r="AL12" s="134"/>
    </row>
    <row r="13" spans="1:38" x14ac:dyDescent="0.25">
      <c r="A13" s="113" t="s">
        <v>155</v>
      </c>
      <c r="B13" s="113">
        <v>9</v>
      </c>
      <c r="C13" s="113" t="s">
        <v>107</v>
      </c>
      <c r="D13" s="113">
        <v>9</v>
      </c>
      <c r="F13" s="120" t="str">
        <f>Жеребьёвка!F12</f>
        <v>Москва</v>
      </c>
      <c r="G13" s="134">
        <f ca="1">Жеребьёвка!G12</f>
        <v>42812</v>
      </c>
      <c r="H13" s="134"/>
      <c r="I13" s="134">
        <f ca="1">Жеребьёвка!I12</f>
        <v>42812</v>
      </c>
      <c r="J13" s="134"/>
      <c r="K13" s="134">
        <f ca="1">Жеребьёвка!K12</f>
        <v>42816</v>
      </c>
      <c r="L13" s="134"/>
      <c r="M13" s="134">
        <f ca="1">Жеребьёвка!M12</f>
        <v>42812</v>
      </c>
      <c r="N13" s="134"/>
      <c r="O13" s="134">
        <f ca="1">Жеребьёвка!O12</f>
        <v>42812</v>
      </c>
      <c r="P13" s="134"/>
      <c r="Q13" s="134">
        <f ca="1">Жеребьёвка!Q12</f>
        <v>42812</v>
      </c>
      <c r="R13" s="134"/>
      <c r="S13" s="134">
        <f ca="1">Жеребьёвка!S12</f>
        <v>42812</v>
      </c>
      <c r="T13" s="134"/>
      <c r="U13" s="134">
        <f>Жеребьёвка!U12</f>
        <v>42815</v>
      </c>
      <c r="V13" s="134"/>
      <c r="W13" s="134">
        <f ca="1">Жеребьёвка!W12</f>
        <v>42812</v>
      </c>
      <c r="X13" s="134"/>
      <c r="Y13" s="134">
        <f ca="1">Жеребьёвка!Y12</f>
        <v>42812</v>
      </c>
      <c r="Z13" s="134"/>
      <c r="AA13" s="134">
        <f ca="1">Жеребьёвка!AA12</f>
        <v>42806</v>
      </c>
      <c r="AB13" s="134"/>
      <c r="AC13" s="134">
        <f ca="1">Жеребьёвка!AC12</f>
        <v>42813</v>
      </c>
      <c r="AD13" s="134"/>
      <c r="AE13" s="134">
        <f ca="1">Жеребьёвка!AE12</f>
        <v>42812</v>
      </c>
      <c r="AF13" s="134"/>
      <c r="AG13" s="134">
        <f>Жеребьёвка!AG12</f>
        <v>42813</v>
      </c>
      <c r="AH13" s="134"/>
      <c r="AI13" s="134">
        <f>Жеребьёвка!AI12</f>
        <v>42810</v>
      </c>
      <c r="AJ13" s="134"/>
      <c r="AK13" s="134">
        <f ca="1">Жеребьёвка!AK12</f>
        <v>42812</v>
      </c>
      <c r="AL13" s="134"/>
    </row>
    <row r="14" spans="1:38" x14ac:dyDescent="0.25">
      <c r="A14" s="113" t="s">
        <v>165</v>
      </c>
      <c r="B14" s="113">
        <v>10</v>
      </c>
      <c r="C14" s="113" t="s">
        <v>109</v>
      </c>
      <c r="D14" s="113">
        <v>10</v>
      </c>
      <c r="F14" s="120" t="str">
        <f>Жеребьёвка!F13</f>
        <v>Московская область</v>
      </c>
      <c r="G14" s="134">
        <f ca="1">Жеребьёвка!G13</f>
        <v>42812</v>
      </c>
      <c r="H14" s="134"/>
      <c r="I14" s="134">
        <f ca="1">Жеребьёвка!I13</f>
        <v>42812</v>
      </c>
      <c r="J14" s="134"/>
      <c r="K14" s="134">
        <f ca="1">Жеребьёвка!K13</f>
        <v>42816</v>
      </c>
      <c r="L14" s="134"/>
      <c r="M14" s="134">
        <f ca="1">Жеребьёвка!M13</f>
        <v>42812</v>
      </c>
      <c r="N14" s="134"/>
      <c r="O14" s="134">
        <f ca="1">Жеребьёвка!O13</f>
        <v>42812</v>
      </c>
      <c r="P14" s="134"/>
      <c r="Q14" s="134">
        <f ca="1">Жеребьёвка!Q13</f>
        <v>42812</v>
      </c>
      <c r="R14" s="134"/>
      <c r="S14" s="134">
        <f ca="1">Жеребьёвка!S13</f>
        <v>42812</v>
      </c>
      <c r="T14" s="134"/>
      <c r="U14" s="134">
        <f>Жеребьёвка!U13</f>
        <v>42815</v>
      </c>
      <c r="V14" s="134"/>
      <c r="W14" s="134">
        <f ca="1">Жеребьёвка!W13</f>
        <v>42812</v>
      </c>
      <c r="X14" s="134"/>
      <c r="Y14" s="134">
        <f ca="1">Жеребьёвка!Y13</f>
        <v>42812</v>
      </c>
      <c r="Z14" s="134"/>
      <c r="AA14" s="134">
        <f ca="1">Жеребьёвка!AA13</f>
        <v>42806</v>
      </c>
      <c r="AB14" s="134"/>
      <c r="AC14" s="134">
        <f ca="1">Жеребьёвка!AC13</f>
        <v>42813</v>
      </c>
      <c r="AD14" s="134"/>
      <c r="AE14" s="134">
        <f ca="1">Жеребьёвка!AE13</f>
        <v>42812</v>
      </c>
      <c r="AF14" s="134"/>
      <c r="AG14" s="134">
        <f>Жеребьёвка!AG13</f>
        <v>42813</v>
      </c>
      <c r="AH14" s="134"/>
      <c r="AI14" s="134">
        <f>Жеребьёвка!AI13</f>
        <v>42810</v>
      </c>
      <c r="AJ14" s="134"/>
      <c r="AK14" s="134">
        <f ca="1">Жеребьёвка!AK13</f>
        <v>42812</v>
      </c>
      <c r="AL14" s="134"/>
    </row>
    <row r="15" spans="1:38" x14ac:dyDescent="0.25">
      <c r="A15" s="113" t="s">
        <v>177</v>
      </c>
      <c r="B15" s="113">
        <v>11</v>
      </c>
      <c r="C15" s="113" t="s">
        <v>110</v>
      </c>
      <c r="D15" s="113">
        <v>11</v>
      </c>
      <c r="F15" s="120" t="str">
        <f>Жеребьёвка!F14</f>
        <v>Орловская область</v>
      </c>
      <c r="G15" s="134">
        <f ca="1">Жеребьёвка!G14</f>
        <v>42812</v>
      </c>
      <c r="H15" s="134"/>
      <c r="I15" s="134" t="str">
        <f ca="1">Жеребьёвка!I14</f>
        <v/>
      </c>
      <c r="J15" s="134"/>
      <c r="K15" s="134" t="str">
        <f ca="1">Жеребьёвка!K14</f>
        <v/>
      </c>
      <c r="L15" s="134"/>
      <c r="M15" s="134" t="str">
        <f ca="1">Жеребьёвка!M14</f>
        <v/>
      </c>
      <c r="N15" s="134"/>
      <c r="O15" s="134" t="str">
        <f ca="1">Жеребьёвка!O14</f>
        <v/>
      </c>
      <c r="P15" s="134"/>
      <c r="Q15" s="134">
        <f ca="1">Жеребьёвка!Q14</f>
        <v>42812</v>
      </c>
      <c r="R15" s="134"/>
      <c r="S15" s="134" t="str">
        <f ca="1">Жеребьёвка!S14</f>
        <v/>
      </c>
      <c r="T15" s="134"/>
      <c r="U15" s="134">
        <f>Жеребьёвка!U14</f>
        <v>0</v>
      </c>
      <c r="V15" s="134"/>
      <c r="W15" s="134">
        <f ca="1">Жеребьёвка!W14</f>
        <v>42812</v>
      </c>
      <c r="X15" s="134"/>
      <c r="Y15" s="134">
        <f ca="1">Жеребьёвка!Y14</f>
        <v>42812</v>
      </c>
      <c r="Z15" s="134"/>
      <c r="AA15" s="134">
        <f ca="1">Жеребьёвка!AA14</f>
        <v>42806</v>
      </c>
      <c r="AB15" s="134"/>
      <c r="AC15" s="134">
        <f ca="1">Жеребьёвка!AC14</f>
        <v>42813</v>
      </c>
      <c r="AD15" s="134"/>
      <c r="AE15" s="134">
        <f ca="1">Жеребьёвка!AE14</f>
        <v>42812</v>
      </c>
      <c r="AF15" s="134"/>
      <c r="AG15" s="134" t="str">
        <f ca="1">Жеребьёвка!AG14</f>
        <v/>
      </c>
      <c r="AH15" s="134"/>
      <c r="AI15" s="134" t="str">
        <f ca="1">Жеребьёвка!AI14</f>
        <v/>
      </c>
      <c r="AJ15" s="134"/>
      <c r="AK15" s="134">
        <f ca="1">Жеребьёвка!AK14</f>
        <v>42812</v>
      </c>
      <c r="AL15" s="134"/>
    </row>
    <row r="16" spans="1:38" x14ac:dyDescent="0.25">
      <c r="A16" s="113" t="s">
        <v>175</v>
      </c>
      <c r="B16" s="113">
        <v>12</v>
      </c>
      <c r="C16" s="113" t="s">
        <v>113</v>
      </c>
      <c r="D16" s="113">
        <v>12</v>
      </c>
      <c r="F16" s="120" t="str">
        <f>Жеребьёвка!F15</f>
        <v>Рязанская область</v>
      </c>
      <c r="G16" s="134" t="str">
        <f ca="1">Жеребьёвка!G15</f>
        <v/>
      </c>
      <c r="H16" s="134"/>
      <c r="I16" s="134" t="str">
        <f ca="1">Жеребьёвка!I15</f>
        <v/>
      </c>
      <c r="J16" s="134"/>
      <c r="K16" s="134" t="str">
        <f ca="1">Жеребьёвка!K15</f>
        <v/>
      </c>
      <c r="L16" s="134"/>
      <c r="M16" s="134" t="str">
        <f ca="1">Жеребьёвка!M15</f>
        <v/>
      </c>
      <c r="N16" s="134"/>
      <c r="O16" s="134" t="str">
        <f ca="1">Жеребьёвка!O15</f>
        <v/>
      </c>
      <c r="P16" s="134"/>
      <c r="Q16" s="134">
        <f ca="1">Жеребьёвка!Q15</f>
        <v>42812</v>
      </c>
      <c r="R16" s="134"/>
      <c r="S16" s="134">
        <f ca="1">Жеребьёвка!S15</f>
        <v>42812</v>
      </c>
      <c r="T16" s="134"/>
      <c r="U16" s="134">
        <f>Жеребьёвка!U15</f>
        <v>42815</v>
      </c>
      <c r="V16" s="134"/>
      <c r="W16" s="134">
        <f ca="1">Жеребьёвка!W15</f>
        <v>42812</v>
      </c>
      <c r="X16" s="134"/>
      <c r="Y16" s="134">
        <f ca="1">Жеребьёвка!Y15</f>
        <v>42812</v>
      </c>
      <c r="Z16" s="134"/>
      <c r="AA16" s="134">
        <f ca="1">Жеребьёвка!AA15</f>
        <v>42806</v>
      </c>
      <c r="AB16" s="134"/>
      <c r="AC16" s="134" t="str">
        <f ca="1">Жеребьёвка!AC15</f>
        <v/>
      </c>
      <c r="AD16" s="134"/>
      <c r="AE16" s="134">
        <f ca="1">Жеребьёвка!AE15</f>
        <v>42812</v>
      </c>
      <c r="AF16" s="134"/>
      <c r="AG16" s="134" t="str">
        <f ca="1">Жеребьёвка!AG15</f>
        <v/>
      </c>
      <c r="AH16" s="134"/>
      <c r="AI16" s="134" t="str">
        <f ca="1">Жеребьёвка!AI15</f>
        <v/>
      </c>
      <c r="AJ16" s="134"/>
      <c r="AK16" s="134" t="str">
        <f ca="1">Жеребьёвка!AK15</f>
        <v/>
      </c>
      <c r="AL16" s="134"/>
    </row>
    <row r="17" spans="1:38" x14ac:dyDescent="0.25">
      <c r="A17" s="113" t="s">
        <v>116</v>
      </c>
      <c r="B17" s="113">
        <v>13</v>
      </c>
      <c r="C17" s="113" t="s">
        <v>115</v>
      </c>
      <c r="D17" s="113">
        <v>13</v>
      </c>
      <c r="F17" s="120" t="str">
        <f>Жеребьёвка!F16</f>
        <v>Калужская область</v>
      </c>
      <c r="G17" s="134">
        <f ca="1">Жеребьёвка!G16</f>
        <v>42812</v>
      </c>
      <c r="H17" s="134"/>
      <c r="I17" s="134">
        <f ca="1">Жеребьёвка!I16</f>
        <v>42812</v>
      </c>
      <c r="J17" s="134"/>
      <c r="K17" s="134" t="str">
        <f ca="1">Жеребьёвка!K16</f>
        <v/>
      </c>
      <c r="L17" s="134"/>
      <c r="M17" s="134" t="str">
        <f ca="1">Жеребьёвка!M16</f>
        <v/>
      </c>
      <c r="N17" s="134"/>
      <c r="O17" s="134" t="str">
        <f ca="1">Жеребьёвка!O16</f>
        <v/>
      </c>
      <c r="P17" s="134"/>
      <c r="Q17" s="134" t="str">
        <f ca="1">Жеребьёвка!Q16</f>
        <v/>
      </c>
      <c r="R17" s="134"/>
      <c r="S17" s="134" t="str">
        <f ca="1">Жеребьёвка!S16</f>
        <v/>
      </c>
      <c r="T17" s="134"/>
      <c r="U17" s="113">
        <f>Жеребьёвка!U16</f>
        <v>0</v>
      </c>
      <c r="W17" s="134" t="str">
        <f ca="1">Жеребьёвка!W16</f>
        <v/>
      </c>
      <c r="X17" s="134"/>
      <c r="Y17" s="134">
        <f ca="1">Жеребьёвка!Y16</f>
        <v>42812</v>
      </c>
      <c r="Z17" s="134"/>
      <c r="AA17" s="134" t="str">
        <f ca="1">Жеребьёвка!AA16</f>
        <v/>
      </c>
      <c r="AB17" s="134"/>
      <c r="AC17" s="134" t="str">
        <f ca="1">Жеребьёвка!AC16</f>
        <v/>
      </c>
      <c r="AD17" s="134"/>
      <c r="AE17" s="134">
        <f ca="1">Жеребьёвка!AE16</f>
        <v>42812</v>
      </c>
      <c r="AF17" s="134"/>
      <c r="AG17" s="134" t="str">
        <f ca="1">Жеребьёвка!AG16</f>
        <v/>
      </c>
      <c r="AH17" s="134"/>
      <c r="AI17" s="134">
        <f>Жеребьёвка!AI16</f>
        <v>42810</v>
      </c>
      <c r="AJ17" s="134"/>
      <c r="AK17" s="134" t="str">
        <f ca="1">Жеребьёвка!AK16</f>
        <v/>
      </c>
      <c r="AL17" s="134"/>
    </row>
    <row r="18" spans="1:38" x14ac:dyDescent="0.25">
      <c r="A18" s="113" t="s">
        <v>137</v>
      </c>
      <c r="B18" s="113">
        <v>14</v>
      </c>
      <c r="C18" s="113" t="s">
        <v>116</v>
      </c>
      <c r="D18" s="113">
        <v>14</v>
      </c>
      <c r="F18" s="120" t="str">
        <f>Жеребьёвка!F17</f>
        <v>Смоленская область</v>
      </c>
      <c r="G18" s="134" t="str">
        <f ca="1">Жеребьёвка!G17</f>
        <v/>
      </c>
      <c r="H18" s="134"/>
      <c r="I18" s="134" t="str">
        <f ca="1">Жеребьёвка!I17</f>
        <v/>
      </c>
      <c r="J18" s="134"/>
      <c r="K18" s="134" t="str">
        <f ca="1">Жеребьёвка!K17</f>
        <v/>
      </c>
      <c r="L18" s="134"/>
      <c r="M18" s="134" t="str">
        <f ca="1">Жеребьёвка!M17</f>
        <v/>
      </c>
      <c r="N18" s="134"/>
      <c r="O18" s="134" t="str">
        <f ca="1">Жеребьёвка!O17</f>
        <v/>
      </c>
      <c r="P18" s="134"/>
      <c r="Q18" s="134">
        <f ca="1">Жеребьёвка!Q17</f>
        <v>42812</v>
      </c>
      <c r="R18" s="134"/>
      <c r="S18" s="134" t="str">
        <f ca="1">Жеребьёвка!S17</f>
        <v/>
      </c>
      <c r="T18" s="134"/>
      <c r="U18" s="134">
        <f>Жеребьёвка!U17</f>
        <v>0</v>
      </c>
      <c r="V18" s="134"/>
      <c r="W18" s="134" t="str">
        <f ca="1">Жеребьёвка!W17</f>
        <v/>
      </c>
      <c r="X18" s="134"/>
      <c r="Y18" s="134">
        <f ca="1">Жеребьёвка!Y17</f>
        <v>42812</v>
      </c>
      <c r="Z18" s="134"/>
      <c r="AA18" s="134" t="str">
        <f ca="1">Жеребьёвка!AA17</f>
        <v/>
      </c>
      <c r="AB18" s="134"/>
      <c r="AC18" s="134">
        <f ca="1">Жеребьёвка!AC17</f>
        <v>42813</v>
      </c>
      <c r="AD18" s="134"/>
      <c r="AE18" s="134">
        <f ca="1">Жеребьёвка!AE17</f>
        <v>42812</v>
      </c>
      <c r="AF18" s="134"/>
      <c r="AG18" s="134" t="str">
        <f ca="1">Жеребьёвка!AG17</f>
        <v/>
      </c>
      <c r="AH18" s="134"/>
      <c r="AI18" s="134" t="str">
        <f ca="1">Жеребьёвка!AI17</f>
        <v/>
      </c>
      <c r="AJ18" s="134"/>
      <c r="AK18" s="134" t="str">
        <f ca="1">Жеребьёвка!AK17</f>
        <v/>
      </c>
      <c r="AL18" s="134"/>
    </row>
    <row r="19" spans="1:38" x14ac:dyDescent="0.25">
      <c r="A19" s="113" t="s">
        <v>119</v>
      </c>
      <c r="B19" s="113">
        <v>15</v>
      </c>
      <c r="C19" s="113" t="s">
        <v>117</v>
      </c>
      <c r="D19" s="113">
        <v>15</v>
      </c>
      <c r="F19" s="120" t="str">
        <f>Жеребьёвка!F18</f>
        <v>Тамбовская область</v>
      </c>
      <c r="G19" s="134" t="str">
        <f ca="1">Жеребьёвка!G18</f>
        <v/>
      </c>
      <c r="H19" s="134"/>
      <c r="I19" s="134">
        <f ca="1">Жеребьёвка!I18</f>
        <v>42812</v>
      </c>
      <c r="J19" s="134"/>
      <c r="K19" s="134" t="str">
        <f ca="1">Жеребьёвка!K18</f>
        <v/>
      </c>
      <c r="L19" s="134"/>
      <c r="M19" s="134">
        <f ca="1">Жеребьёвка!M18</f>
        <v>42812</v>
      </c>
      <c r="N19" s="134"/>
      <c r="O19" s="134" t="str">
        <f ca="1">Жеребьёвка!O18</f>
        <v/>
      </c>
      <c r="P19" s="134"/>
      <c r="Q19" s="134">
        <f ca="1">Жеребьёвка!Q18</f>
        <v>42812</v>
      </c>
      <c r="R19" s="134"/>
      <c r="S19" s="134">
        <f ca="1">Жеребьёвка!S18</f>
        <v>42812</v>
      </c>
      <c r="T19" s="134"/>
      <c r="U19" s="134">
        <f>Жеребьёвка!U18</f>
        <v>0</v>
      </c>
      <c r="V19" s="134"/>
      <c r="W19" s="134">
        <f ca="1">Жеребьёвка!W18</f>
        <v>42812</v>
      </c>
      <c r="X19" s="134"/>
      <c r="Y19" s="134">
        <f ca="1">Жеребьёвка!Y18</f>
        <v>42812</v>
      </c>
      <c r="Z19" s="134"/>
      <c r="AA19" s="134">
        <f ca="1">Жеребьёвка!AA18</f>
        <v>42806</v>
      </c>
      <c r="AB19" s="134"/>
      <c r="AC19" s="134">
        <f ca="1">Жеребьёвка!AC18</f>
        <v>42813</v>
      </c>
      <c r="AD19" s="134"/>
      <c r="AE19" s="134">
        <f ca="1">Жеребьёвка!AE18</f>
        <v>42812</v>
      </c>
      <c r="AF19" s="134"/>
      <c r="AG19" s="134" t="str">
        <f ca="1">Жеребьёвка!AG18</f>
        <v/>
      </c>
      <c r="AH19" s="134"/>
      <c r="AI19" s="134" t="str">
        <f ca="1">Жеребьёвка!AI18</f>
        <v/>
      </c>
      <c r="AJ19" s="134"/>
      <c r="AK19" s="134" t="str">
        <f ca="1">Жеребьёвка!AK18</f>
        <v/>
      </c>
      <c r="AL19" s="134"/>
    </row>
    <row r="20" spans="1:38" x14ac:dyDescent="0.25">
      <c r="A20" s="113" t="s">
        <v>127</v>
      </c>
      <c r="B20" s="113">
        <v>16</v>
      </c>
      <c r="C20" s="113" t="s">
        <v>118</v>
      </c>
      <c r="D20" s="113">
        <v>16</v>
      </c>
      <c r="F20" s="120" t="str">
        <f>Жеребьёвка!F19</f>
        <v>Тверская область</v>
      </c>
      <c r="G20" s="134">
        <f ca="1">Жеребьёвка!G19</f>
        <v>42812</v>
      </c>
      <c r="H20" s="134"/>
      <c r="I20" s="134" t="str">
        <f ca="1">Жеребьёвка!I19</f>
        <v/>
      </c>
      <c r="J20" s="134"/>
      <c r="K20" s="134" t="str">
        <f ca="1">Жеребьёвка!K19</f>
        <v/>
      </c>
      <c r="L20" s="134"/>
      <c r="M20" s="134" t="str">
        <f ca="1">Жеребьёвка!M19</f>
        <v/>
      </c>
      <c r="N20" s="134"/>
      <c r="O20" s="134" t="str">
        <f ca="1">Жеребьёвка!O19</f>
        <v/>
      </c>
      <c r="P20" s="134"/>
      <c r="Q20" s="134">
        <f ca="1">Жеребьёвка!Q19</f>
        <v>42812</v>
      </c>
      <c r="R20" s="134"/>
      <c r="S20" s="134" t="str">
        <f ca="1">Жеребьёвка!S19</f>
        <v/>
      </c>
      <c r="T20" s="134"/>
      <c r="U20" s="134">
        <f>Жеребьёвка!U19</f>
        <v>0</v>
      </c>
      <c r="V20" s="134"/>
      <c r="W20" s="134">
        <f ca="1">Жеребьёвка!W19</f>
        <v>42812</v>
      </c>
      <c r="X20" s="134"/>
      <c r="Y20" s="134">
        <f ca="1">Жеребьёвка!Y19</f>
        <v>42812</v>
      </c>
      <c r="Z20" s="134"/>
      <c r="AA20" s="134">
        <f ca="1">Жеребьёвка!AA19</f>
        <v>42806</v>
      </c>
      <c r="AB20" s="134"/>
      <c r="AC20" s="134" t="str">
        <f ca="1">Жеребьёвка!AC19</f>
        <v/>
      </c>
      <c r="AD20" s="134"/>
      <c r="AE20" s="134">
        <f ca="1">Жеребьёвка!AE19</f>
        <v>42812</v>
      </c>
      <c r="AF20" s="134"/>
      <c r="AG20" s="134" t="str">
        <f ca="1">Жеребьёвка!AG19</f>
        <v/>
      </c>
      <c r="AH20" s="134"/>
      <c r="AI20" s="134">
        <f>Жеребьёвка!AI19</f>
        <v>42810</v>
      </c>
      <c r="AJ20" s="134"/>
      <c r="AK20" s="134" t="str">
        <f ca="1">Жеребьёвка!AK19</f>
        <v/>
      </c>
      <c r="AL20" s="134"/>
    </row>
    <row r="21" spans="1:38" x14ac:dyDescent="0.25">
      <c r="A21" s="113" t="s">
        <v>188</v>
      </c>
      <c r="B21" s="113">
        <v>17</v>
      </c>
      <c r="C21" s="113" t="s">
        <v>119</v>
      </c>
      <c r="D21" s="113">
        <v>17</v>
      </c>
      <c r="F21" s="120" t="str">
        <f>Жеребьёвка!F20</f>
        <v>Тульская область</v>
      </c>
      <c r="G21" s="134" t="str">
        <f ca="1">Жеребьёвка!G20</f>
        <v/>
      </c>
      <c r="H21" s="134"/>
      <c r="I21" s="134">
        <f ca="1">Жеребьёвка!I20</f>
        <v>42812</v>
      </c>
      <c r="J21" s="134"/>
      <c r="K21" s="134" t="str">
        <f ca="1">Жеребьёвка!K20</f>
        <v/>
      </c>
      <c r="L21" s="134"/>
      <c r="M21" s="134" t="str">
        <f ca="1">Жеребьёвка!M20</f>
        <v/>
      </c>
      <c r="N21" s="134"/>
      <c r="O21" s="134" t="str">
        <f ca="1">Жеребьёвка!O20</f>
        <v/>
      </c>
      <c r="P21" s="134"/>
      <c r="Q21" s="134">
        <f ca="1">Жеребьёвка!Q20</f>
        <v>42812</v>
      </c>
      <c r="R21" s="134"/>
      <c r="S21" s="134">
        <f ca="1">Жеребьёвка!S20</f>
        <v>42812</v>
      </c>
      <c r="T21" s="134"/>
      <c r="U21" s="134">
        <f>Жеребьёвка!U20</f>
        <v>0</v>
      </c>
      <c r="V21" s="134"/>
      <c r="W21" s="134" t="str">
        <f ca="1">Жеребьёвка!W20</f>
        <v/>
      </c>
      <c r="X21" s="134"/>
      <c r="Y21" s="134">
        <f ca="1">Жеребьёвка!Y20</f>
        <v>42812</v>
      </c>
      <c r="Z21" s="134"/>
      <c r="AA21" s="134">
        <f ca="1">Жеребьёвка!AA20</f>
        <v>42806</v>
      </c>
      <c r="AB21" s="134"/>
      <c r="AC21" s="134">
        <f ca="1">Жеребьёвка!AC20</f>
        <v>42814</v>
      </c>
      <c r="AD21" s="134"/>
      <c r="AE21" s="134">
        <f ca="1">Жеребьёвка!AE20</f>
        <v>42812</v>
      </c>
      <c r="AF21" s="134"/>
      <c r="AG21" s="134">
        <f>Жеребьёвка!AG20</f>
        <v>42813</v>
      </c>
      <c r="AH21" s="134"/>
      <c r="AI21" s="134">
        <f>Жеребьёвка!AI20</f>
        <v>42810</v>
      </c>
      <c r="AJ21" s="134"/>
      <c r="AK21" s="134">
        <f ca="1">Жеребьёвка!AK20</f>
        <v>42812</v>
      </c>
      <c r="AL21" s="134"/>
    </row>
    <row r="22" spans="1:38" x14ac:dyDescent="0.25">
      <c r="A22" s="113" t="s">
        <v>161</v>
      </c>
      <c r="B22" s="113">
        <v>18</v>
      </c>
      <c r="C22" s="113" t="s">
        <v>120</v>
      </c>
      <c r="D22" s="113">
        <v>18</v>
      </c>
      <c r="F22" s="120" t="str">
        <f>Жеребьёвка!F21</f>
        <v>Ярославская область</v>
      </c>
      <c r="G22" s="134">
        <f ca="1">Жеребьёвка!G21</f>
        <v>42812</v>
      </c>
      <c r="H22" s="134"/>
      <c r="I22" s="134" t="str">
        <f ca="1">Жеребьёвка!I21</f>
        <v/>
      </c>
      <c r="J22" s="134"/>
      <c r="K22" s="134" t="str">
        <f ca="1">Жеребьёвка!K21</f>
        <v/>
      </c>
      <c r="L22" s="134"/>
      <c r="M22" s="134">
        <f ca="1">Жеребьёвка!M21</f>
        <v>42812</v>
      </c>
      <c r="N22" s="134"/>
      <c r="O22" s="134" t="str">
        <f ca="1">Жеребьёвка!O21</f>
        <v/>
      </c>
      <c r="P22" s="134"/>
      <c r="Q22" s="134">
        <f ca="1">Жеребьёвка!Q21</f>
        <v>42812</v>
      </c>
      <c r="R22" s="134"/>
      <c r="S22" s="134">
        <f ca="1">Жеребьёвка!S21</f>
        <v>42812</v>
      </c>
      <c r="T22" s="134"/>
      <c r="U22" s="134">
        <f>Жеребьёвка!U21</f>
        <v>0</v>
      </c>
      <c r="V22" s="134"/>
      <c r="W22" s="134">
        <f ca="1">Жеребьёвка!W21</f>
        <v>42812</v>
      </c>
      <c r="X22" s="134"/>
      <c r="Y22" s="134">
        <f ca="1">Жеребьёвка!Y21</f>
        <v>42812</v>
      </c>
      <c r="Z22" s="134"/>
      <c r="AA22" s="134">
        <f ca="1">Жеребьёвка!AA21</f>
        <v>42806</v>
      </c>
      <c r="AB22" s="134"/>
      <c r="AC22" s="134">
        <f ca="1">Жеребьёвка!AC21</f>
        <v>42814</v>
      </c>
      <c r="AD22" s="134"/>
      <c r="AE22" s="134">
        <f ca="1">Жеребьёвка!AE21</f>
        <v>42812</v>
      </c>
      <c r="AF22" s="134"/>
      <c r="AG22" s="134">
        <f>Жеребьёвка!AG21</f>
        <v>42813</v>
      </c>
      <c r="AH22" s="134"/>
      <c r="AI22" s="134">
        <f>Жеребьёвка!AI21</f>
        <v>42810</v>
      </c>
      <c r="AJ22" s="134"/>
      <c r="AK22" s="134">
        <f ca="1">Жеребьёвка!AK21</f>
        <v>42812</v>
      </c>
      <c r="AL22" s="134"/>
    </row>
    <row r="23" spans="1:38" x14ac:dyDescent="0.25">
      <c r="A23" s="113" t="s">
        <v>186</v>
      </c>
      <c r="B23" s="113">
        <v>19</v>
      </c>
      <c r="C23" s="113" t="s">
        <v>121</v>
      </c>
      <c r="D23" s="113">
        <v>19</v>
      </c>
      <c r="F23" s="121" t="str">
        <f>Жеребьёвка!F22</f>
        <v>Архангельская область</v>
      </c>
      <c r="G23" s="134" t="str">
        <f ca="1">Жеребьёвка!G22</f>
        <v/>
      </c>
      <c r="H23" s="134"/>
      <c r="I23" s="134" t="str">
        <f ca="1">Жеребьёвка!I22</f>
        <v/>
      </c>
      <c r="J23" s="134"/>
      <c r="K23" s="134" t="str">
        <f ca="1">Жеребьёвка!K22</f>
        <v/>
      </c>
      <c r="L23" s="134"/>
      <c r="M23" s="134" t="str">
        <f ca="1">Жеребьёвка!M22</f>
        <v/>
      </c>
      <c r="N23" s="134"/>
      <c r="O23" s="134" t="str">
        <f ca="1">Жеребьёвка!O22</f>
        <v/>
      </c>
      <c r="P23" s="134"/>
      <c r="Q23" s="134" t="str">
        <f ca="1">Жеребьёвка!Q22</f>
        <v/>
      </c>
      <c r="R23" s="134"/>
      <c r="S23" s="134" t="str">
        <f ca="1">Жеребьёвка!S22</f>
        <v/>
      </c>
      <c r="T23" s="134"/>
      <c r="U23" s="134">
        <f>Жеребьёвка!U22</f>
        <v>0</v>
      </c>
      <c r="V23" s="134"/>
      <c r="W23" s="134" t="str">
        <f ca="1">Жеребьёвка!W22</f>
        <v/>
      </c>
      <c r="X23" s="134"/>
      <c r="Y23" s="134">
        <f ca="1">Жеребьёвка!Y22</f>
        <v>42812</v>
      </c>
      <c r="Z23" s="134"/>
      <c r="AA23" s="134" t="str">
        <f ca="1">Жеребьёвка!AA22</f>
        <v/>
      </c>
      <c r="AB23" s="134"/>
      <c r="AC23" s="134">
        <f ca="1">Жеребьёвка!AC22</f>
        <v>42816</v>
      </c>
      <c r="AD23" s="134"/>
      <c r="AE23" s="134" t="str">
        <f ca="1">Жеребьёвка!AE22</f>
        <v/>
      </c>
      <c r="AF23" s="134"/>
      <c r="AG23" s="134" t="str">
        <f ca="1">Жеребьёвка!AG22</f>
        <v/>
      </c>
      <c r="AH23" s="134"/>
      <c r="AI23" s="134" t="str">
        <f ca="1">Жеребьёвка!AI22</f>
        <v/>
      </c>
      <c r="AJ23" s="134"/>
      <c r="AK23" s="134" t="str">
        <f ca="1">Жеребьёвка!AK22</f>
        <v/>
      </c>
      <c r="AL23" s="134"/>
    </row>
    <row r="24" spans="1:38" x14ac:dyDescent="0.25">
      <c r="A24" s="113" t="s">
        <v>123</v>
      </c>
      <c r="B24" s="113">
        <v>20</v>
      </c>
      <c r="C24" s="113" t="s">
        <v>123</v>
      </c>
      <c r="D24" s="113">
        <v>20</v>
      </c>
      <c r="F24" s="122" t="str">
        <f>Жеребьёвка!F23</f>
        <v>Вологодская область</v>
      </c>
      <c r="G24" s="134" t="str">
        <f ca="1">Жеребьёвка!G23</f>
        <v/>
      </c>
      <c r="H24" s="134"/>
      <c r="I24" s="134" t="str">
        <f ca="1">Жеребьёвка!I23</f>
        <v/>
      </c>
      <c r="J24" s="134"/>
      <c r="K24" s="134" t="str">
        <f ca="1">Жеребьёвка!K23</f>
        <v/>
      </c>
      <c r="L24" s="134"/>
      <c r="M24" s="134" t="str">
        <f ca="1">Жеребьёвка!M23</f>
        <v/>
      </c>
      <c r="N24" s="134"/>
      <c r="O24" s="134" t="str">
        <f ca="1">Жеребьёвка!O23</f>
        <v/>
      </c>
      <c r="P24" s="134"/>
      <c r="Q24" s="134">
        <f ca="1">Жеребьёвка!Q23</f>
        <v>42812</v>
      </c>
      <c r="R24" s="134"/>
      <c r="S24" s="134" t="str">
        <f ca="1">Жеребьёвка!S23</f>
        <v/>
      </c>
      <c r="T24" s="134"/>
      <c r="U24" s="134">
        <f>Жеребьёвка!U23</f>
        <v>0</v>
      </c>
      <c r="V24" s="134"/>
      <c r="W24" s="134" t="str">
        <f ca="1">Жеребьёвка!W23</f>
        <v/>
      </c>
      <c r="X24" s="134"/>
      <c r="Y24" s="134">
        <f ca="1">Жеребьёвка!Y23</f>
        <v>42812</v>
      </c>
      <c r="Z24" s="134"/>
      <c r="AA24" s="134">
        <f ca="1">Жеребьёвка!AA23</f>
        <v>42806</v>
      </c>
      <c r="AB24" s="134"/>
      <c r="AC24" s="134" t="str">
        <f ca="1">Жеребьёвка!AC23</f>
        <v/>
      </c>
      <c r="AD24" s="134"/>
      <c r="AE24" s="134" t="str">
        <f ca="1">Жеребьёвка!AE23</f>
        <v/>
      </c>
      <c r="AF24" s="134"/>
      <c r="AG24" s="134" t="str">
        <f ca="1">Жеребьёвка!AG23</f>
        <v/>
      </c>
      <c r="AH24" s="134"/>
      <c r="AI24" s="134" t="str">
        <f ca="1">Жеребьёвка!AI23</f>
        <v/>
      </c>
      <c r="AJ24" s="134"/>
      <c r="AK24" s="134" t="str">
        <f ca="1">Жеребьёвка!AK23</f>
        <v/>
      </c>
      <c r="AL24" s="134"/>
    </row>
    <row r="25" spans="1:38" x14ac:dyDescent="0.25">
      <c r="A25" s="113" t="s">
        <v>118</v>
      </c>
      <c r="B25" s="113">
        <v>21</v>
      </c>
      <c r="C25" s="113" t="s">
        <v>125</v>
      </c>
      <c r="D25" s="113">
        <v>21</v>
      </c>
      <c r="F25" s="122" t="str">
        <f>Жеребьёвка!F24</f>
        <v>Калининградская область</v>
      </c>
      <c r="G25" s="134" t="str">
        <f ca="1">Жеребьёвка!G24</f>
        <v/>
      </c>
      <c r="H25" s="134"/>
      <c r="I25" s="134">
        <f ca="1">Жеребьёвка!I24</f>
        <v>42812</v>
      </c>
      <c r="J25" s="134"/>
      <c r="K25" s="134" t="str">
        <f ca="1">Жеребьёвка!K24</f>
        <v/>
      </c>
      <c r="L25" s="134"/>
      <c r="M25" s="134" t="str">
        <f ca="1">Жеребьёвка!M24</f>
        <v/>
      </c>
      <c r="N25" s="134"/>
      <c r="O25" s="134" t="str">
        <f ca="1">Жеребьёвка!O24</f>
        <v/>
      </c>
      <c r="P25" s="134"/>
      <c r="Q25" s="134">
        <f ca="1">Жеребьёвка!Q24</f>
        <v>42812</v>
      </c>
      <c r="R25" s="134"/>
      <c r="S25" s="134" t="str">
        <f ca="1">Жеребьёвка!S24</f>
        <v/>
      </c>
      <c r="T25" s="134"/>
      <c r="U25" s="134">
        <f>Жеребьёвка!U24</f>
        <v>0</v>
      </c>
      <c r="V25" s="134"/>
      <c r="W25" s="134" t="str">
        <f ca="1">Жеребьёвка!W24</f>
        <v/>
      </c>
      <c r="X25" s="134"/>
      <c r="Y25" s="134">
        <f ca="1">Жеребьёвка!Y24</f>
        <v>42812</v>
      </c>
      <c r="Z25" s="134"/>
      <c r="AA25" s="134">
        <f ca="1">Жеребьёвка!AA24</f>
        <v>42806</v>
      </c>
      <c r="AB25" s="134"/>
      <c r="AC25" s="134" t="str">
        <f ca="1">Жеребьёвка!AC24</f>
        <v/>
      </c>
      <c r="AD25" s="134"/>
      <c r="AE25" s="134" t="str">
        <f ca="1">Жеребьёвка!AE24</f>
        <v>Без отбора</v>
      </c>
      <c r="AF25" s="134"/>
      <c r="AG25" s="134" t="str">
        <f ca="1">Жеребьёвка!AG24</f>
        <v/>
      </c>
      <c r="AH25" s="134"/>
      <c r="AI25" s="134" t="str">
        <f ca="1">Жеребьёвка!AI24</f>
        <v/>
      </c>
      <c r="AJ25" s="134"/>
      <c r="AK25" s="134" t="str">
        <f ca="1">Жеребьёвка!AK24</f>
        <v/>
      </c>
      <c r="AL25" s="134"/>
    </row>
    <row r="26" spans="1:38" x14ac:dyDescent="0.25">
      <c r="A26" s="113" t="s">
        <v>149</v>
      </c>
      <c r="B26" s="113">
        <v>22</v>
      </c>
      <c r="C26" s="113" t="s">
        <v>127</v>
      </c>
      <c r="D26" s="113">
        <v>22</v>
      </c>
      <c r="F26" s="122" t="str">
        <f>Жеребьёвка!F25</f>
        <v>Ленинградская область</v>
      </c>
      <c r="G26" s="134" t="str">
        <f ca="1">Жеребьёвка!G25</f>
        <v/>
      </c>
      <c r="H26" s="134"/>
      <c r="I26" s="134" t="str">
        <f ca="1">Жеребьёвка!I25</f>
        <v/>
      </c>
      <c r="J26" s="134"/>
      <c r="K26" s="134" t="str">
        <f ca="1">Жеребьёвка!K25</f>
        <v/>
      </c>
      <c r="L26" s="134"/>
      <c r="M26" s="134" t="str">
        <f ca="1">Жеребьёвка!M25</f>
        <v/>
      </c>
      <c r="N26" s="134"/>
      <c r="O26" s="134" t="str">
        <f ca="1">Жеребьёвка!O25</f>
        <v/>
      </c>
      <c r="P26" s="134"/>
      <c r="Q26" s="134">
        <f ca="1">Жеребьёвка!Q25</f>
        <v>42812</v>
      </c>
      <c r="R26" s="134"/>
      <c r="S26" s="134" t="str">
        <f ca="1">Жеребьёвка!S25</f>
        <v/>
      </c>
      <c r="T26" s="134"/>
      <c r="U26" s="134">
        <f>Жеребьёвка!U25</f>
        <v>0</v>
      </c>
      <c r="V26" s="134"/>
      <c r="W26" s="134" t="str">
        <f ca="1">Жеребьёвка!W25</f>
        <v/>
      </c>
      <c r="X26" s="134"/>
      <c r="Y26" s="134" t="str">
        <f ca="1">Жеребьёвка!Y25</f>
        <v/>
      </c>
      <c r="Z26" s="134"/>
      <c r="AA26" s="134" t="str">
        <f ca="1">Жеребьёвка!AA25</f>
        <v/>
      </c>
      <c r="AB26" s="134"/>
      <c r="AC26" s="134">
        <f ca="1">Жеребьёвка!AC25</f>
        <v>42816</v>
      </c>
      <c r="AD26" s="134"/>
      <c r="AE26" s="134" t="str">
        <f ca="1">Жеребьёвка!AE25</f>
        <v/>
      </c>
      <c r="AF26" s="134"/>
      <c r="AG26" s="134" t="str">
        <f ca="1">Жеребьёвка!AG25</f>
        <v/>
      </c>
      <c r="AH26" s="134"/>
      <c r="AI26" s="134" t="str">
        <f ca="1">Жеребьёвка!AI25</f>
        <v/>
      </c>
      <c r="AJ26" s="134"/>
      <c r="AK26" s="134" t="str">
        <f ca="1">Жеребьёвка!AK25</f>
        <v/>
      </c>
      <c r="AL26" s="134"/>
    </row>
    <row r="27" spans="1:38" x14ac:dyDescent="0.25">
      <c r="A27" s="113" t="s">
        <v>198</v>
      </c>
      <c r="B27" s="113">
        <v>23</v>
      </c>
      <c r="C27" s="113" t="s">
        <v>130</v>
      </c>
      <c r="D27" s="113">
        <v>23</v>
      </c>
      <c r="F27" s="122" t="str">
        <f>Жеребьёвка!F26</f>
        <v>Мурманская область</v>
      </c>
      <c r="G27" s="134" t="str">
        <f ca="1">Жеребьёвка!G26</f>
        <v/>
      </c>
      <c r="H27" s="134"/>
      <c r="I27" s="134" t="str">
        <f ca="1">Жеребьёвка!I26</f>
        <v/>
      </c>
      <c r="J27" s="134"/>
      <c r="K27" s="134" t="str">
        <f ca="1">Жеребьёвка!K26</f>
        <v/>
      </c>
      <c r="L27" s="134"/>
      <c r="M27" s="134" t="str">
        <f ca="1">Жеребьёвка!M26</f>
        <v/>
      </c>
      <c r="N27" s="134"/>
      <c r="O27" s="134" t="str">
        <f ca="1">Жеребьёвка!O26</f>
        <v/>
      </c>
      <c r="P27" s="134"/>
      <c r="Q27" s="134">
        <f ca="1">Жеребьёвка!Q26</f>
        <v>42812</v>
      </c>
      <c r="R27" s="134"/>
      <c r="S27" s="134" t="str">
        <f ca="1">Жеребьёвка!S26</f>
        <v/>
      </c>
      <c r="T27" s="134"/>
      <c r="U27" s="134">
        <f>Жеребьёвка!U26</f>
        <v>0</v>
      </c>
      <c r="V27" s="134"/>
      <c r="W27" s="134">
        <f ca="1">Жеребьёвка!W26</f>
        <v>42812</v>
      </c>
      <c r="X27" s="134"/>
      <c r="Y27" s="134">
        <f ca="1">Жеребьёвка!Y26</f>
        <v>42812</v>
      </c>
      <c r="Z27" s="134"/>
      <c r="AA27" s="134" t="str">
        <f ca="1">Жеребьёвка!AA26</f>
        <v/>
      </c>
      <c r="AB27" s="134"/>
      <c r="AC27" s="134">
        <f ca="1">Жеребьёвка!AC26</f>
        <v>42816</v>
      </c>
      <c r="AD27" s="134"/>
      <c r="AE27" s="134" t="str">
        <f ca="1">Жеребьёвка!AE26</f>
        <v/>
      </c>
      <c r="AF27" s="134"/>
      <c r="AG27" s="134" t="str">
        <f ca="1">Жеребьёвка!AG26</f>
        <v/>
      </c>
      <c r="AH27" s="134"/>
      <c r="AI27" s="134" t="str">
        <f ca="1">Жеребьёвка!AI26</f>
        <v/>
      </c>
      <c r="AJ27" s="134"/>
      <c r="AK27" s="134" t="str">
        <f ca="1">Жеребьёвка!AK26</f>
        <v/>
      </c>
      <c r="AL27" s="134"/>
    </row>
    <row r="28" spans="1:38" x14ac:dyDescent="0.25">
      <c r="A28" s="113" t="s">
        <v>214</v>
      </c>
      <c r="B28" s="113">
        <v>24</v>
      </c>
      <c r="C28" s="113" t="s">
        <v>135</v>
      </c>
      <c r="D28" s="113">
        <v>24</v>
      </c>
      <c r="F28" s="122" t="str">
        <f>Жеребьёвка!F27</f>
        <v>Ненецкий автономный округ</v>
      </c>
      <c r="G28" s="134" t="str">
        <f ca="1">Жеребьёвка!G27</f>
        <v/>
      </c>
      <c r="H28" s="134"/>
      <c r="I28" s="134" t="str">
        <f ca="1">Жеребьёвка!I27</f>
        <v/>
      </c>
      <c r="J28" s="134"/>
      <c r="K28" s="134" t="str">
        <f ca="1">Жеребьёвка!K27</f>
        <v/>
      </c>
      <c r="L28" s="134"/>
      <c r="M28" s="134" t="str">
        <f ca="1">Жеребьёвка!M27</f>
        <v/>
      </c>
      <c r="N28" s="134"/>
      <c r="O28" s="134" t="str">
        <f ca="1">Жеребьёвка!O27</f>
        <v/>
      </c>
      <c r="P28" s="134"/>
      <c r="Q28" s="134">
        <f ca="1">Жеребьёвка!Q27</f>
        <v>42812</v>
      </c>
      <c r="R28" s="134"/>
      <c r="S28" s="134" t="str">
        <f ca="1">Жеребьёвка!S27</f>
        <v/>
      </c>
      <c r="T28" s="134"/>
      <c r="U28" s="134">
        <f>Жеребьёвка!U27</f>
        <v>0</v>
      </c>
      <c r="V28" s="134"/>
      <c r="W28" s="134" t="str">
        <f ca="1">Жеребьёвка!W27</f>
        <v/>
      </c>
      <c r="X28" s="134"/>
      <c r="Y28" s="134" t="str">
        <f ca="1">Жеребьёвка!Y27</f>
        <v/>
      </c>
      <c r="Z28" s="134"/>
      <c r="AA28" s="134">
        <f ca="1">Жеребьёвка!AA27</f>
        <v>42807</v>
      </c>
      <c r="AB28" s="134"/>
      <c r="AC28" s="134" t="str">
        <f ca="1">Жеребьёвка!AC27</f>
        <v/>
      </c>
      <c r="AD28" s="134"/>
      <c r="AE28" s="134" t="str">
        <f ca="1">Жеребьёвка!AE27</f>
        <v/>
      </c>
      <c r="AF28" s="134"/>
      <c r="AG28" s="134" t="str">
        <f ca="1">Жеребьёвка!AG27</f>
        <v/>
      </c>
      <c r="AH28" s="134"/>
      <c r="AI28" s="134" t="str">
        <f ca="1">Жеребьёвка!AI27</f>
        <v/>
      </c>
      <c r="AJ28" s="134"/>
      <c r="AK28" s="134" t="str">
        <f ca="1">Жеребьёвка!AK27</f>
        <v/>
      </c>
      <c r="AL28" s="134"/>
    </row>
    <row r="29" spans="1:38" x14ac:dyDescent="0.25">
      <c r="A29" s="113" t="s">
        <v>110</v>
      </c>
      <c r="B29" s="113">
        <v>25</v>
      </c>
      <c r="C29" s="113" t="s">
        <v>137</v>
      </c>
      <c r="D29" s="113">
        <v>25</v>
      </c>
      <c r="F29" s="122" t="str">
        <f>Жеребьёвка!F28</f>
        <v>Новгородская область</v>
      </c>
      <c r="G29" s="134" t="str">
        <f ca="1">Жеребьёвка!G28</f>
        <v/>
      </c>
      <c r="H29" s="134"/>
      <c r="I29" s="134">
        <f ca="1">Жеребьёвка!I28</f>
        <v>42812</v>
      </c>
      <c r="J29" s="134"/>
      <c r="K29" s="134" t="str">
        <f ca="1">Жеребьёвка!K28</f>
        <v/>
      </c>
      <c r="L29" s="134"/>
      <c r="M29" s="134" t="str">
        <f ca="1">Жеребьёвка!M28</f>
        <v/>
      </c>
      <c r="N29" s="134"/>
      <c r="O29" s="134" t="str">
        <f ca="1">Жеребьёвка!O28</f>
        <v/>
      </c>
      <c r="P29" s="134"/>
      <c r="Q29" s="134">
        <f ca="1">Жеребьёвка!Q28</f>
        <v>42812</v>
      </c>
      <c r="R29" s="134"/>
      <c r="S29" s="134" t="str">
        <f ca="1">Жеребьёвка!S28</f>
        <v/>
      </c>
      <c r="T29" s="134"/>
      <c r="U29" s="134">
        <f>Жеребьёвка!U28</f>
        <v>0</v>
      </c>
      <c r="V29" s="134"/>
      <c r="W29" s="134">
        <f ca="1">Жеребьёвка!W28</f>
        <v>42812</v>
      </c>
      <c r="X29" s="134"/>
      <c r="Y29" s="134" t="str">
        <f ca="1">Жеребьёвка!Y28</f>
        <v/>
      </c>
      <c r="Z29" s="134"/>
      <c r="AA29" s="134">
        <f ca="1">Жеребьёвка!AA28</f>
        <v>42807</v>
      </c>
      <c r="AB29" s="134"/>
      <c r="AC29" s="134">
        <f ca="1">Жеребьёвка!AC28</f>
        <v>42816</v>
      </c>
      <c r="AD29" s="134"/>
      <c r="AE29" s="134" t="str">
        <f ca="1">Жеребьёвка!AE28</f>
        <v/>
      </c>
      <c r="AF29" s="134"/>
      <c r="AG29" s="134" t="str">
        <f ca="1">Жеребьёвка!AG28</f>
        <v/>
      </c>
      <c r="AH29" s="134"/>
      <c r="AI29" s="134" t="str">
        <f ca="1">Жеребьёвка!AI28</f>
        <v/>
      </c>
      <c r="AJ29" s="134"/>
      <c r="AK29" s="134" t="str">
        <f ca="1">Жеребьёвка!AK28</f>
        <v/>
      </c>
      <c r="AL29" s="134"/>
    </row>
    <row r="30" spans="1:38" x14ac:dyDescent="0.25">
      <c r="A30" s="113" t="s">
        <v>216</v>
      </c>
      <c r="B30" s="113">
        <v>26</v>
      </c>
      <c r="C30" s="113" t="s">
        <v>140</v>
      </c>
      <c r="D30" s="113">
        <v>26</v>
      </c>
      <c r="F30" s="122" t="str">
        <f>Жеребьёвка!F29</f>
        <v>Псковская область</v>
      </c>
      <c r="G30" s="134" t="str">
        <f ca="1">Жеребьёвка!G29</f>
        <v/>
      </c>
      <c r="H30" s="134"/>
      <c r="I30" s="134" t="str">
        <f ca="1">Жеребьёвка!I29</f>
        <v/>
      </c>
      <c r="J30" s="134"/>
      <c r="K30" s="134" t="str">
        <f ca="1">Жеребьёвка!K29</f>
        <v/>
      </c>
      <c r="L30" s="134"/>
      <c r="M30" s="134" t="str">
        <f ca="1">Жеребьёвка!M29</f>
        <v/>
      </c>
      <c r="N30" s="134"/>
      <c r="O30" s="134" t="str">
        <f ca="1">Жеребьёвка!O29</f>
        <v/>
      </c>
      <c r="P30" s="134"/>
      <c r="Q30" s="134" t="str">
        <f ca="1">Жеребьёвка!Q29</f>
        <v/>
      </c>
      <c r="R30" s="134"/>
      <c r="S30" s="134" t="str">
        <f ca="1">Жеребьёвка!S29</f>
        <v/>
      </c>
      <c r="T30" s="134"/>
      <c r="U30" s="134">
        <f>Жеребьёвка!U29</f>
        <v>0</v>
      </c>
      <c r="V30" s="134"/>
      <c r="W30" s="134" t="str">
        <f ca="1">Жеребьёвка!W29</f>
        <v/>
      </c>
      <c r="X30" s="134"/>
      <c r="Y30" s="134" t="str">
        <f ca="1">Жеребьёвка!Y29</f>
        <v/>
      </c>
      <c r="Z30" s="134"/>
      <c r="AA30" s="134">
        <f ca="1">Жеребьёвка!AA29</f>
        <v>42807</v>
      </c>
      <c r="AB30" s="134"/>
      <c r="AC30" s="134" t="str">
        <f ca="1">Жеребьёвка!AC29</f>
        <v/>
      </c>
      <c r="AD30" s="134"/>
      <c r="AE30" s="134" t="str">
        <f ca="1">Жеребьёвка!AE29</f>
        <v/>
      </c>
      <c r="AF30" s="134"/>
      <c r="AG30" s="134" t="str">
        <f ca="1">Жеребьёвка!AG29</f>
        <v/>
      </c>
      <c r="AH30" s="134"/>
      <c r="AI30" s="134" t="str">
        <f ca="1">Жеребьёвка!AI29</f>
        <v/>
      </c>
      <c r="AJ30" s="134"/>
      <c r="AK30" s="134" t="str">
        <f ca="1">Жеребьёвка!AK29</f>
        <v/>
      </c>
      <c r="AL30" s="134"/>
    </row>
    <row r="31" spans="1:38" x14ac:dyDescent="0.25">
      <c r="A31" s="113" t="s">
        <v>194</v>
      </c>
      <c r="B31" s="113">
        <v>27</v>
      </c>
      <c r="C31" s="113" t="s">
        <v>146</v>
      </c>
      <c r="D31" s="113">
        <v>27</v>
      </c>
      <c r="F31" s="122" t="str">
        <f>Жеребьёвка!F30</f>
        <v>Республика Карелия</v>
      </c>
      <c r="G31" s="134" t="str">
        <f ca="1">Жеребьёвка!G30</f>
        <v/>
      </c>
      <c r="H31" s="134"/>
      <c r="I31" s="134" t="str">
        <f ca="1">Жеребьёвка!I30</f>
        <v/>
      </c>
      <c r="J31" s="134"/>
      <c r="K31" s="134" t="str">
        <f ca="1">Жеребьёвка!K30</f>
        <v/>
      </c>
      <c r="L31" s="134"/>
      <c r="M31" s="134" t="str">
        <f ca="1">Жеребьёвка!M30</f>
        <v/>
      </c>
      <c r="N31" s="134"/>
      <c r="O31" s="134" t="str">
        <f ca="1">Жеребьёвка!O30</f>
        <v/>
      </c>
      <c r="P31" s="134"/>
      <c r="Q31" s="134" t="str">
        <f ca="1">Жеребьёвка!Q30</f>
        <v/>
      </c>
      <c r="R31" s="134"/>
      <c r="S31" s="134" t="str">
        <f ca="1">Жеребьёвка!S30</f>
        <v/>
      </c>
      <c r="T31" s="134"/>
      <c r="U31" s="134">
        <f>Жеребьёвка!U30</f>
        <v>0</v>
      </c>
      <c r="V31" s="134"/>
      <c r="W31" s="134" t="str">
        <f ca="1">Жеребьёвка!W30</f>
        <v/>
      </c>
      <c r="X31" s="134"/>
      <c r="Y31" s="134" t="str">
        <f ca="1">Жеребьёвка!Y30</f>
        <v/>
      </c>
      <c r="Z31" s="134"/>
      <c r="AA31" s="134" t="str">
        <f ca="1">Жеребьёвка!AA30</f>
        <v/>
      </c>
      <c r="AB31" s="134"/>
      <c r="AC31" s="134" t="str">
        <f ca="1">Жеребьёвка!AC30</f>
        <v/>
      </c>
      <c r="AD31" s="134"/>
      <c r="AE31" s="134" t="str">
        <f ca="1">Жеребьёвка!AE30</f>
        <v/>
      </c>
      <c r="AF31" s="134"/>
      <c r="AG31" s="134" t="str">
        <f ca="1">Жеребьёвка!AG30</f>
        <v/>
      </c>
      <c r="AH31" s="134"/>
      <c r="AI31" s="134" t="str">
        <f ca="1">Жеребьёвка!AI30</f>
        <v/>
      </c>
      <c r="AJ31" s="134"/>
      <c r="AK31" s="134" t="str">
        <f ca="1">Жеребьёвка!AK30</f>
        <v/>
      </c>
      <c r="AL31" s="134"/>
    </row>
    <row r="32" spans="1:38" x14ac:dyDescent="0.25">
      <c r="A32" s="113" t="s">
        <v>130</v>
      </c>
      <c r="B32" s="113">
        <v>28</v>
      </c>
      <c r="C32" s="113" t="s">
        <v>149</v>
      </c>
      <c r="D32" s="113">
        <v>28</v>
      </c>
      <c r="F32" s="122" t="str">
        <f>Жеребьёвка!F31</f>
        <v>Республика Коми</v>
      </c>
      <c r="G32" s="134" t="str">
        <f ca="1">Жеребьёвка!G31</f>
        <v/>
      </c>
      <c r="H32" s="134"/>
      <c r="I32" s="134" t="str">
        <f ca="1">Жеребьёвка!I31</f>
        <v/>
      </c>
      <c r="J32" s="134"/>
      <c r="K32" s="134" t="str">
        <f ca="1">Жеребьёвка!K31</f>
        <v/>
      </c>
      <c r="L32" s="134"/>
      <c r="M32" s="134" t="str">
        <f ca="1">Жеребьёвка!M31</f>
        <v/>
      </c>
      <c r="N32" s="134"/>
      <c r="O32" s="134" t="str">
        <f ca="1">Жеребьёвка!O31</f>
        <v/>
      </c>
      <c r="P32" s="134"/>
      <c r="Q32" s="134">
        <f ca="1">Жеребьёвка!Q31</f>
        <v>42812</v>
      </c>
      <c r="R32" s="134"/>
      <c r="S32" s="134" t="str">
        <f ca="1">Жеребьёвка!S31</f>
        <v/>
      </c>
      <c r="T32" s="134"/>
      <c r="U32" s="134">
        <f>Жеребьёвка!U31</f>
        <v>0</v>
      </c>
      <c r="V32" s="134"/>
      <c r="W32" s="134">
        <f ca="1">Жеребьёвка!W31</f>
        <v>42812</v>
      </c>
      <c r="X32" s="134"/>
      <c r="Y32" s="134">
        <f ca="1">Жеребьёвка!Y31</f>
        <v>42812</v>
      </c>
      <c r="Z32" s="134"/>
      <c r="AA32" s="134">
        <f ca="1">Жеребьёвка!AA31</f>
        <v>42807</v>
      </c>
      <c r="AB32" s="134"/>
      <c r="AC32" s="134">
        <f ca="1">Жеребьёвка!AC31</f>
        <v>42816</v>
      </c>
      <c r="AD32" s="134"/>
      <c r="AE32" s="134" t="str">
        <f ca="1">Жеребьёвка!AE31</f>
        <v/>
      </c>
      <c r="AF32" s="134"/>
      <c r="AG32" s="134">
        <f>Жеребьёвка!AG31</f>
        <v>42813</v>
      </c>
      <c r="AH32" s="134"/>
      <c r="AI32" s="134" t="str">
        <f ca="1">Жеребьёвка!AI31</f>
        <v/>
      </c>
      <c r="AJ32" s="134"/>
      <c r="AK32" s="134" t="str">
        <f ca="1">Жеребьёвка!AK31</f>
        <v/>
      </c>
      <c r="AL32" s="134"/>
    </row>
    <row r="33" spans="1:38" x14ac:dyDescent="0.25">
      <c r="A33" s="113" t="s">
        <v>89</v>
      </c>
      <c r="B33" s="113">
        <v>29</v>
      </c>
      <c r="C33" s="113" t="s">
        <v>152</v>
      </c>
      <c r="D33" s="113">
        <v>29</v>
      </c>
      <c r="F33" s="122" t="str">
        <f>Жеребьёвка!F32</f>
        <v>Санкт-Петербург</v>
      </c>
      <c r="G33" s="134">
        <f ca="1">Жеребьёвка!G32</f>
        <v>42812</v>
      </c>
      <c r="H33" s="134"/>
      <c r="I33" s="134" t="str">
        <f ca="1">Жеребьёвка!I32</f>
        <v/>
      </c>
      <c r="J33" s="134"/>
      <c r="K33" s="134" t="str">
        <f ca="1">Жеребьёвка!K32</f>
        <v/>
      </c>
      <c r="L33" s="134"/>
      <c r="M33" s="134" t="str">
        <f ca="1">Жеребьёвка!M32</f>
        <v/>
      </c>
      <c r="N33" s="134"/>
      <c r="O33" s="134" t="str">
        <f ca="1">Жеребьёвка!O32</f>
        <v/>
      </c>
      <c r="P33" s="134"/>
      <c r="Q33" s="134">
        <f ca="1">Жеребьёвка!Q32</f>
        <v>42812</v>
      </c>
      <c r="R33" s="134"/>
      <c r="S33" s="134" t="str">
        <f ca="1">Жеребьёвка!S32</f>
        <v>Без отбора</v>
      </c>
      <c r="T33" s="134"/>
      <c r="U33" s="134">
        <f>Жеребьёвка!U32</f>
        <v>0</v>
      </c>
      <c r="V33" s="134"/>
      <c r="W33" s="134">
        <f ca="1">Жеребьёвка!W32</f>
        <v>42813</v>
      </c>
      <c r="X33" s="134"/>
      <c r="Y33" s="134">
        <f ca="1">Жеребьёвка!Y32</f>
        <v>42812</v>
      </c>
      <c r="Z33" s="134"/>
      <c r="AA33" s="134">
        <f ca="1">Жеребьёвка!AA32</f>
        <v>42807</v>
      </c>
      <c r="AB33" s="134"/>
      <c r="AC33" s="134">
        <f ca="1">Жеребьёвка!AC32</f>
        <v>42816</v>
      </c>
      <c r="AD33" s="134"/>
      <c r="AE33" s="134" t="str">
        <f ca="1">Жеребьёвка!AE32</f>
        <v/>
      </c>
      <c r="AF33" s="134"/>
      <c r="AG33" s="134">
        <f>Жеребьёвка!AG32</f>
        <v>42813</v>
      </c>
      <c r="AH33" s="134"/>
      <c r="AI33" s="134" t="str">
        <f ca="1">Жеребьёвка!AI32</f>
        <v>Без отбора</v>
      </c>
      <c r="AJ33" s="134"/>
      <c r="AK33" s="134" t="str">
        <f ca="1">Жеребьёвка!AK32</f>
        <v/>
      </c>
      <c r="AL33" s="134"/>
    </row>
    <row r="34" spans="1:38" x14ac:dyDescent="0.25">
      <c r="A34" s="113" t="s">
        <v>121</v>
      </c>
      <c r="B34" s="113">
        <v>30</v>
      </c>
      <c r="C34" s="113" t="s">
        <v>154</v>
      </c>
      <c r="D34" s="113">
        <v>30</v>
      </c>
      <c r="F34" s="123" t="str">
        <f>Жеребьёвка!F33</f>
        <v>Кировская область</v>
      </c>
      <c r="G34" s="134" t="str">
        <f ca="1">Жеребьёвка!G33</f>
        <v/>
      </c>
      <c r="H34" s="134"/>
      <c r="I34" s="134" t="str">
        <f ca="1">Жеребьёвка!I33</f>
        <v/>
      </c>
      <c r="J34" s="134"/>
      <c r="K34" s="134" t="str">
        <f ca="1">Жеребьёвка!K33</f>
        <v/>
      </c>
      <c r="L34" s="134"/>
      <c r="M34" s="134" t="str">
        <f ca="1">Жеребьёвка!M33</f>
        <v/>
      </c>
      <c r="N34" s="134"/>
      <c r="O34" s="134" t="str">
        <f ca="1">Жеребьёвка!O33</f>
        <v/>
      </c>
      <c r="P34" s="134"/>
      <c r="Q34" s="134">
        <f ca="1">Жеребьёвка!Q33</f>
        <v>42812</v>
      </c>
      <c r="R34" s="134"/>
      <c r="S34" s="134" t="str">
        <f ca="1">Жеребьёвка!S33</f>
        <v/>
      </c>
      <c r="T34" s="134"/>
      <c r="U34" s="134">
        <f>Жеребьёвка!U33</f>
        <v>0</v>
      </c>
      <c r="V34" s="134"/>
      <c r="W34" s="134" t="str">
        <f ca="1">Жеребьёвка!W33</f>
        <v/>
      </c>
      <c r="X34" s="134"/>
      <c r="Y34" s="134">
        <f ca="1">Жеребьёвка!Y33</f>
        <v>42812</v>
      </c>
      <c r="Z34" s="134"/>
      <c r="AA34" s="134" t="str">
        <f ca="1">Жеребьёвка!AA33</f>
        <v/>
      </c>
      <c r="AB34" s="134"/>
      <c r="AC34" s="134" t="str">
        <f ca="1">Жеребьёвка!AC33</f>
        <v/>
      </c>
      <c r="AD34" s="134"/>
      <c r="AE34" s="134" t="str">
        <f ca="1">Жеребьёвка!AE33</f>
        <v/>
      </c>
      <c r="AF34" s="134"/>
      <c r="AG34" s="134" t="str">
        <f ca="1">Жеребьёвка!AG33</f>
        <v/>
      </c>
      <c r="AH34" s="134"/>
      <c r="AI34" s="134" t="str">
        <f ca="1">Жеребьёвка!AI33</f>
        <v/>
      </c>
      <c r="AJ34" s="134"/>
      <c r="AK34" s="134" t="str">
        <f ca="1">Жеребьёвка!AK33</f>
        <v/>
      </c>
      <c r="AL34" s="134"/>
    </row>
    <row r="35" spans="1:38" x14ac:dyDescent="0.25">
      <c r="A35" s="113" t="s">
        <v>140</v>
      </c>
      <c r="B35" s="113">
        <v>31</v>
      </c>
      <c r="C35" s="113" t="s">
        <v>155</v>
      </c>
      <c r="D35" s="113">
        <v>31</v>
      </c>
      <c r="F35" s="124" t="str">
        <f>Жеребьёвка!F34</f>
        <v>Нижегородская область</v>
      </c>
      <c r="G35" s="134" t="str">
        <f ca="1">Жеребьёвка!G34</f>
        <v/>
      </c>
      <c r="H35" s="134"/>
      <c r="I35" s="134" t="str">
        <f ca="1">Жеребьёвка!I34</f>
        <v/>
      </c>
      <c r="J35" s="134"/>
      <c r="K35" s="134" t="str">
        <f ca="1">Жеребьёвка!K34</f>
        <v/>
      </c>
      <c r="L35" s="134"/>
      <c r="M35" s="134" t="str">
        <f ca="1">Жеребьёвка!M34</f>
        <v/>
      </c>
      <c r="N35" s="134"/>
      <c r="O35" s="134" t="str">
        <f ca="1">Жеребьёвка!O34</f>
        <v/>
      </c>
      <c r="P35" s="134"/>
      <c r="Q35" s="134">
        <f ca="1">Жеребьёвка!Q34</f>
        <v>42812</v>
      </c>
      <c r="R35" s="134"/>
      <c r="S35" s="134">
        <f ca="1">Жеребьёвка!S34</f>
        <v>42812</v>
      </c>
      <c r="T35" s="134"/>
      <c r="U35" s="134">
        <f>Жеребьёвка!U34</f>
        <v>0</v>
      </c>
      <c r="V35" s="134"/>
      <c r="W35" s="134" t="str">
        <f ca="1">Жеребьёвка!W34</f>
        <v/>
      </c>
      <c r="X35" s="134"/>
      <c r="Y35" s="134">
        <f ca="1">Жеребьёвка!Y34</f>
        <v>42812</v>
      </c>
      <c r="Z35" s="134"/>
      <c r="AA35" s="134">
        <f ca="1">Жеребьёвка!AA34</f>
        <v>42807</v>
      </c>
      <c r="AB35" s="134"/>
      <c r="AC35" s="134">
        <f ca="1">Жеребьёвка!AC34</f>
        <v>42815</v>
      </c>
      <c r="AD35" s="134"/>
      <c r="AE35" s="134" t="str">
        <f ca="1">Жеребьёвка!AE34</f>
        <v/>
      </c>
      <c r="AF35" s="134"/>
      <c r="AG35" s="134" t="str">
        <f ca="1">Жеребьёвка!AG34</f>
        <v/>
      </c>
      <c r="AH35" s="134"/>
      <c r="AI35" s="134">
        <f>Жеребьёвка!AI34</f>
        <v>42810</v>
      </c>
      <c r="AJ35" s="134"/>
      <c r="AK35" s="134" t="str">
        <f ca="1">Жеребьёвка!AK34</f>
        <v/>
      </c>
      <c r="AL35" s="134"/>
    </row>
    <row r="36" spans="1:38" x14ac:dyDescent="0.25">
      <c r="A36" s="113" t="s">
        <v>103</v>
      </c>
      <c r="B36" s="113">
        <v>32</v>
      </c>
      <c r="C36" s="113" t="s">
        <v>157</v>
      </c>
      <c r="D36" s="113">
        <v>32</v>
      </c>
      <c r="F36" s="124" t="str">
        <f>Жеребьёвка!F35</f>
        <v>Оренбургская область</v>
      </c>
      <c r="G36" s="134" t="str">
        <f ca="1">Жеребьёвка!G35</f>
        <v/>
      </c>
      <c r="H36" s="134"/>
      <c r="I36" s="134" t="str">
        <f ca="1">Жеребьёвка!I35</f>
        <v/>
      </c>
      <c r="J36" s="134"/>
      <c r="K36" s="134" t="str">
        <f ca="1">Жеребьёвка!K35</f>
        <v/>
      </c>
      <c r="L36" s="134"/>
      <c r="M36" s="134" t="str">
        <f ca="1">Жеребьёвка!M35</f>
        <v/>
      </c>
      <c r="N36" s="134"/>
      <c r="O36" s="134" t="str">
        <f ca="1">Жеребьёвка!O35</f>
        <v/>
      </c>
      <c r="P36" s="134"/>
      <c r="Q36" s="134">
        <f ca="1">Жеребьёвка!Q35</f>
        <v>42812</v>
      </c>
      <c r="R36" s="134"/>
      <c r="S36" s="134">
        <f ca="1">Жеребьёвка!S35</f>
        <v>42812</v>
      </c>
      <c r="T36" s="134"/>
      <c r="U36" s="134">
        <f>Жеребьёвка!U35</f>
        <v>0</v>
      </c>
      <c r="V36" s="134"/>
      <c r="W36" s="134" t="str">
        <f ca="1">Жеребьёвка!W35</f>
        <v/>
      </c>
      <c r="X36" s="134"/>
      <c r="Y36" s="134">
        <f ca="1">Жеребьёвка!Y35</f>
        <v>42812</v>
      </c>
      <c r="Z36" s="134"/>
      <c r="AA36" s="134">
        <f ca="1">Жеребьёвка!AA35</f>
        <v>42807</v>
      </c>
      <c r="AB36" s="134"/>
      <c r="AC36" s="134" t="str">
        <f ca="1">Жеребьёвка!AC35</f>
        <v/>
      </c>
      <c r="AD36" s="134"/>
      <c r="AE36" s="134" t="str">
        <f ca="1">Жеребьёвка!AE35</f>
        <v/>
      </c>
      <c r="AF36" s="134"/>
      <c r="AG36" s="134" t="str">
        <f ca="1">Жеребьёвка!AG35</f>
        <v/>
      </c>
      <c r="AH36" s="134"/>
      <c r="AI36" s="134" t="str">
        <f ca="1">Жеребьёвка!AI35</f>
        <v/>
      </c>
      <c r="AJ36" s="134"/>
      <c r="AK36" s="134" t="str">
        <f ca="1">Жеребьёвка!AK35</f>
        <v/>
      </c>
      <c r="AL36" s="134"/>
    </row>
    <row r="37" spans="1:38" x14ac:dyDescent="0.25">
      <c r="A37" s="113" t="s">
        <v>157</v>
      </c>
      <c r="B37" s="113">
        <v>33</v>
      </c>
      <c r="C37" s="113" t="s">
        <v>159</v>
      </c>
      <c r="D37" s="113">
        <v>33</v>
      </c>
      <c r="F37" s="124" t="str">
        <f>Жеребьёвка!F36</f>
        <v>Пензенская область</v>
      </c>
      <c r="G37" s="134" t="str">
        <f ca="1">Жеребьёвка!G36</f>
        <v/>
      </c>
      <c r="H37" s="134"/>
      <c r="I37" s="134" t="str">
        <f ca="1">Жеребьёвка!I36</f>
        <v/>
      </c>
      <c r="J37" s="134"/>
      <c r="K37" s="134" t="str">
        <f ca="1">Жеребьёвка!K36</f>
        <v/>
      </c>
      <c r="L37" s="134"/>
      <c r="M37" s="134" t="str">
        <f ca="1">Жеребьёвка!M36</f>
        <v/>
      </c>
      <c r="N37" s="134"/>
      <c r="O37" s="134" t="str">
        <f ca="1">Жеребьёвка!O36</f>
        <v/>
      </c>
      <c r="P37" s="134"/>
      <c r="Q37" s="134">
        <f ca="1">Жеребьёвка!Q36</f>
        <v>42812</v>
      </c>
      <c r="R37" s="134"/>
      <c r="S37" s="134">
        <f ca="1">Жеребьёвка!S36</f>
        <v>42812</v>
      </c>
      <c r="T37" s="134"/>
      <c r="U37" s="134">
        <f>Жеребьёвка!U36</f>
        <v>42813</v>
      </c>
      <c r="V37" s="134"/>
      <c r="W37" s="134" t="str">
        <f ca="1">Жеребьёвка!W36</f>
        <v/>
      </c>
      <c r="X37" s="134"/>
      <c r="Y37" s="134" t="str">
        <f ca="1">Жеребьёвка!Y36</f>
        <v/>
      </c>
      <c r="Z37" s="134"/>
      <c r="AA37" s="134">
        <f ca="1">Жеребьёвка!AA36</f>
        <v>42807</v>
      </c>
      <c r="AB37" s="134"/>
      <c r="AC37" s="134" t="str">
        <f ca="1">Жеребьёвка!AC36</f>
        <v/>
      </c>
      <c r="AD37" s="134"/>
      <c r="AE37" s="134" t="str">
        <f ca="1">Жеребьёвка!AE36</f>
        <v/>
      </c>
      <c r="AF37" s="134"/>
      <c r="AG37" s="134" t="str">
        <f ca="1">Жеребьёвка!AG36</f>
        <v/>
      </c>
      <c r="AH37" s="134"/>
      <c r="AI37" s="134">
        <f>Жеребьёвка!AI36</f>
        <v>42810</v>
      </c>
      <c r="AJ37" s="134"/>
      <c r="AK37" s="134" t="str">
        <f ca="1">Жеребьёвка!AK36</f>
        <v/>
      </c>
      <c r="AL37" s="134"/>
    </row>
    <row r="38" spans="1:38" x14ac:dyDescent="0.25">
      <c r="A38" s="113" t="s">
        <v>163</v>
      </c>
      <c r="B38" s="113">
        <v>34</v>
      </c>
      <c r="C38" s="113" t="s">
        <v>161</v>
      </c>
      <c r="D38" s="113">
        <v>34</v>
      </c>
      <c r="F38" s="124" t="str">
        <f>Жеребьёвка!F37</f>
        <v>Пермский край</v>
      </c>
      <c r="G38" s="134">
        <f ca="1">Жеребьёвка!G37</f>
        <v>42812</v>
      </c>
      <c r="H38" s="134"/>
      <c r="I38" s="134">
        <f ca="1">Жеребьёвка!I37</f>
        <v>42812</v>
      </c>
      <c r="J38" s="134"/>
      <c r="K38" s="134" t="str">
        <f ca="1">Жеребьёвка!K37</f>
        <v/>
      </c>
      <c r="L38" s="134"/>
      <c r="M38" s="134" t="str">
        <f ca="1">Жеребьёвка!M37</f>
        <v/>
      </c>
      <c r="N38" s="134"/>
      <c r="O38" s="134" t="str">
        <f ca="1">Жеребьёвка!O37</f>
        <v/>
      </c>
      <c r="P38" s="134"/>
      <c r="Q38" s="134">
        <f ca="1">Жеребьёвка!Q37</f>
        <v>42812</v>
      </c>
      <c r="R38" s="134"/>
      <c r="S38" s="134" t="str">
        <f ca="1">Жеребьёвка!S37</f>
        <v/>
      </c>
      <c r="T38" s="134"/>
      <c r="U38" s="134">
        <f>Жеребьёвка!U37</f>
        <v>0</v>
      </c>
      <c r="V38" s="134"/>
      <c r="W38" s="134">
        <f ca="1">Жеребьёвка!W37</f>
        <v>42813</v>
      </c>
      <c r="X38" s="134"/>
      <c r="Y38" s="134">
        <f ca="1">Жеребьёвка!Y37</f>
        <v>42813</v>
      </c>
      <c r="Z38" s="134"/>
      <c r="AA38" s="134">
        <f ca="1">Жеребьёвка!AA37</f>
        <v>42807</v>
      </c>
      <c r="AB38" s="134"/>
      <c r="AC38" s="134">
        <f ca="1">Жеребьёвка!AC37</f>
        <v>42815</v>
      </c>
      <c r="AD38" s="134"/>
      <c r="AE38" s="134">
        <f ca="1">Жеребьёвка!AE37</f>
        <v>42812</v>
      </c>
      <c r="AF38" s="134"/>
      <c r="AG38" s="134">
        <f>Жеребьёвка!AG37</f>
        <v>42813</v>
      </c>
      <c r="AH38" s="134"/>
      <c r="AI38" s="134" t="str">
        <f ca="1">Жеребьёвка!AI37</f>
        <v/>
      </c>
      <c r="AJ38" s="134"/>
      <c r="AK38" s="134" t="str">
        <f ca="1">Жеребьёвка!AK37</f>
        <v/>
      </c>
      <c r="AL38" s="134"/>
    </row>
    <row r="39" spans="1:38" x14ac:dyDescent="0.25">
      <c r="A39" s="113" t="s">
        <v>135</v>
      </c>
      <c r="B39" s="113">
        <v>35</v>
      </c>
      <c r="C39" s="113" t="s">
        <v>163</v>
      </c>
      <c r="D39" s="113">
        <v>35</v>
      </c>
      <c r="F39" s="124" t="str">
        <f>Жеребьёвка!F38</f>
        <v>Республика Башкортостан</v>
      </c>
      <c r="G39" s="134" t="str">
        <f ca="1">Жеребьёвка!G38</f>
        <v/>
      </c>
      <c r="H39" s="134"/>
      <c r="I39" s="134" t="str">
        <f ca="1">Жеребьёвка!I38</f>
        <v/>
      </c>
      <c r="J39" s="134"/>
      <c r="K39" s="134" t="str">
        <f ca="1">Жеребьёвка!K38</f>
        <v/>
      </c>
      <c r="L39" s="134"/>
      <c r="M39" s="134" t="str">
        <f ca="1">Жеребьёвка!M38</f>
        <v/>
      </c>
      <c r="N39" s="134"/>
      <c r="O39" s="134" t="str">
        <f ca="1">Жеребьёвка!O38</f>
        <v/>
      </c>
      <c r="P39" s="134"/>
      <c r="Q39" s="134">
        <f ca="1">Жеребьёвка!Q38</f>
        <v>42812</v>
      </c>
      <c r="R39" s="134"/>
      <c r="S39" s="134" t="str">
        <f ca="1">Жеребьёвка!S38</f>
        <v/>
      </c>
      <c r="T39" s="134"/>
      <c r="U39" s="134">
        <f>Жеребьёвка!U38</f>
        <v>0</v>
      </c>
      <c r="V39" s="134"/>
      <c r="W39" s="134" t="str">
        <f ca="1">Жеребьёвка!W38</f>
        <v/>
      </c>
      <c r="X39" s="134"/>
      <c r="Y39" s="134">
        <f ca="1">Жеребьёвка!Y38</f>
        <v>42813</v>
      </c>
      <c r="Z39" s="134"/>
      <c r="AA39" s="134" t="str">
        <f ca="1">Жеребьёвка!AA38</f>
        <v/>
      </c>
      <c r="AB39" s="134"/>
      <c r="AC39" s="134">
        <f ca="1">Жеребьёвка!AC38</f>
        <v>42815</v>
      </c>
      <c r="AD39" s="134"/>
      <c r="AE39" s="134">
        <f ca="1">Жеребьёвка!AE38</f>
        <v>42812</v>
      </c>
      <c r="AF39" s="134"/>
      <c r="AG39" s="134" t="str">
        <f ca="1">Жеребьёвка!AG38</f>
        <v/>
      </c>
      <c r="AH39" s="134"/>
      <c r="AI39" s="134" t="str">
        <f ca="1">Жеребьёвка!AI38</f>
        <v/>
      </c>
      <c r="AJ39" s="134"/>
      <c r="AK39" s="134" t="str">
        <f ca="1">Жеребьёвка!AK38</f>
        <v/>
      </c>
      <c r="AL39" s="134"/>
    </row>
    <row r="40" spans="1:38" x14ac:dyDescent="0.25">
      <c r="A40" s="113" t="s">
        <v>179</v>
      </c>
      <c r="B40" s="113">
        <v>36</v>
      </c>
      <c r="C40" s="113" t="s">
        <v>165</v>
      </c>
      <c r="D40" s="113">
        <v>36</v>
      </c>
      <c r="F40" s="124" t="str">
        <f>Жеребьёвка!F39</f>
        <v>Республика Марий Эл</v>
      </c>
      <c r="G40" s="134" t="str">
        <f ca="1">Жеребьёвка!G39</f>
        <v/>
      </c>
      <c r="H40" s="134"/>
      <c r="I40" s="134" t="str">
        <f ca="1">Жеребьёвка!I39</f>
        <v/>
      </c>
      <c r="J40" s="134"/>
      <c r="K40" s="134" t="str">
        <f ca="1">Жеребьёвка!K39</f>
        <v/>
      </c>
      <c r="L40" s="134"/>
      <c r="M40" s="134" t="str">
        <f ca="1">Жеребьёвка!M39</f>
        <v/>
      </c>
      <c r="N40" s="134"/>
      <c r="O40" s="134" t="str">
        <f ca="1">Жеребьёвка!O39</f>
        <v/>
      </c>
      <c r="P40" s="134"/>
      <c r="Q40" s="134" t="str">
        <f ca="1">Жеребьёвка!Q39</f>
        <v/>
      </c>
      <c r="R40" s="134"/>
      <c r="S40" s="134" t="str">
        <f ca="1">Жеребьёвка!S39</f>
        <v/>
      </c>
      <c r="T40" s="134"/>
      <c r="U40" s="134">
        <f>Жеребьёвка!U39</f>
        <v>0</v>
      </c>
      <c r="V40" s="134"/>
      <c r="W40" s="134" t="str">
        <f ca="1">Жеребьёвка!W39</f>
        <v/>
      </c>
      <c r="X40" s="134"/>
      <c r="Y40" s="134">
        <f ca="1">Жеребьёвка!Y39</f>
        <v>42813</v>
      </c>
      <c r="Z40" s="134"/>
      <c r="AA40" s="134" t="str">
        <f ca="1">Жеребьёвка!AA39</f>
        <v/>
      </c>
      <c r="AB40" s="134"/>
      <c r="AC40" s="134">
        <f ca="1">Жеребьёвка!AC39</f>
        <v>42815</v>
      </c>
      <c r="AD40" s="134"/>
      <c r="AE40" s="134" t="str">
        <f ca="1">Жеребьёвка!AE39</f>
        <v/>
      </c>
      <c r="AF40" s="134"/>
      <c r="AG40" s="134" t="str">
        <f ca="1">Жеребьёвка!AG39</f>
        <v/>
      </c>
      <c r="AH40" s="134"/>
      <c r="AI40" s="134">
        <f>Жеребьёвка!AI39</f>
        <v>42810</v>
      </c>
      <c r="AJ40" s="134"/>
      <c r="AK40" s="134" t="str">
        <f ca="1">Жеребьёвка!AK39</f>
        <v/>
      </c>
      <c r="AL40" s="134"/>
    </row>
    <row r="41" spans="1:38" x14ac:dyDescent="0.25">
      <c r="A41" s="113" t="s">
        <v>101</v>
      </c>
      <c r="B41" s="113">
        <v>37</v>
      </c>
      <c r="C41" s="113" t="s">
        <v>168</v>
      </c>
      <c r="D41" s="113">
        <v>37</v>
      </c>
      <c r="F41" s="124" t="str">
        <f>Жеребьёвка!F40</f>
        <v>Республика Мордовия</v>
      </c>
      <c r="G41" s="134">
        <f ca="1">Жеребьёвка!G40</f>
        <v>42812</v>
      </c>
      <c r="H41" s="134"/>
      <c r="I41" s="134">
        <f ca="1">Жеребьёвка!I40</f>
        <v>42812</v>
      </c>
      <c r="J41" s="134"/>
      <c r="K41" s="134" t="str">
        <f ca="1">Жеребьёвка!K40</f>
        <v/>
      </c>
      <c r="L41" s="134"/>
      <c r="M41" s="134" t="str">
        <f ca="1">Жеребьёвка!M40</f>
        <v/>
      </c>
      <c r="N41" s="134"/>
      <c r="O41" s="134" t="str">
        <f ca="1">Жеребьёвка!O40</f>
        <v/>
      </c>
      <c r="P41" s="134"/>
      <c r="Q41" s="134">
        <f ca="1">Жеребьёвка!Q40</f>
        <v>42812</v>
      </c>
      <c r="R41" s="134"/>
      <c r="S41" s="134">
        <f ca="1">Жеребьёвка!S40</f>
        <v>42812</v>
      </c>
      <c r="T41" s="134"/>
      <c r="U41" s="134">
        <f>Жеребьёвка!U40</f>
        <v>0</v>
      </c>
      <c r="V41" s="134"/>
      <c r="W41" s="134">
        <f ca="1">Жеребьёвка!W40</f>
        <v>42813</v>
      </c>
      <c r="X41" s="134"/>
      <c r="Y41" s="134">
        <f ca="1">Жеребьёвка!Y40</f>
        <v>42813</v>
      </c>
      <c r="Z41" s="134"/>
      <c r="AA41" s="134">
        <f ca="1">Жеребьёвка!AA40</f>
        <v>42807</v>
      </c>
      <c r="AB41" s="134"/>
      <c r="AC41" s="134">
        <f ca="1">Жеребьёвка!AC40</f>
        <v>42815</v>
      </c>
      <c r="AD41" s="134"/>
      <c r="AE41" s="134" t="str">
        <f ca="1">Жеребьёвка!AE40</f>
        <v/>
      </c>
      <c r="AF41" s="134"/>
      <c r="AG41" s="134" t="str">
        <f ca="1">Жеребьёвка!AG40</f>
        <v/>
      </c>
      <c r="AH41" s="134"/>
      <c r="AI41" s="134">
        <f>Жеребьёвка!AI40</f>
        <v>42810</v>
      </c>
      <c r="AJ41" s="134"/>
      <c r="AK41" s="134" t="str">
        <f ca="1">Жеребьёвка!AK40</f>
        <v/>
      </c>
      <c r="AL41" s="134"/>
    </row>
    <row r="42" spans="1:38" x14ac:dyDescent="0.25">
      <c r="A42" s="113" t="s">
        <v>218</v>
      </c>
      <c r="B42" s="113">
        <v>38</v>
      </c>
      <c r="C42" s="113" t="s">
        <v>170</v>
      </c>
      <c r="D42" s="113">
        <v>38</v>
      </c>
      <c r="F42" s="124" t="str">
        <f>Жеребьёвка!F41</f>
        <v>Республика Татарстан</v>
      </c>
      <c r="G42" s="134">
        <f ca="1">Жеребьёвка!G41</f>
        <v>42812</v>
      </c>
      <c r="H42" s="134"/>
      <c r="I42" s="134">
        <f ca="1">Жеребьёвка!I41</f>
        <v>42812</v>
      </c>
      <c r="J42" s="134"/>
      <c r="K42" s="134" t="str">
        <f ca="1">Жеребьёвка!K41</f>
        <v/>
      </c>
      <c r="L42" s="134"/>
      <c r="M42" s="134">
        <f ca="1">Жеребьёвка!M41</f>
        <v>42812</v>
      </c>
      <c r="N42" s="134"/>
      <c r="O42" s="134" t="str">
        <f ca="1">Жеребьёвка!O41</f>
        <v/>
      </c>
      <c r="P42" s="134"/>
      <c r="Q42" s="134">
        <f ca="1">Жеребьёвка!Q41</f>
        <v>42812</v>
      </c>
      <c r="R42" s="134"/>
      <c r="S42" s="134">
        <f ca="1">Жеребьёвка!S41</f>
        <v>42812</v>
      </c>
      <c r="T42" s="134"/>
      <c r="U42" s="134">
        <f>Жеребьёвка!U41</f>
        <v>42813</v>
      </c>
      <c r="V42" s="134"/>
      <c r="W42" s="134">
        <f ca="1">Жеребьёвка!W41</f>
        <v>42813</v>
      </c>
      <c r="X42" s="134"/>
      <c r="Y42" s="134">
        <f ca="1">Жеребьёвка!Y41</f>
        <v>42813</v>
      </c>
      <c r="Z42" s="134"/>
      <c r="AA42" s="134">
        <f ca="1">Жеребьёвка!AA41</f>
        <v>42807</v>
      </c>
      <c r="AB42" s="134"/>
      <c r="AC42" s="134">
        <f ca="1">Жеребьёвка!AC41</f>
        <v>42815</v>
      </c>
      <c r="AD42" s="134"/>
      <c r="AE42" s="134">
        <f ca="1">Жеребьёвка!AE41</f>
        <v>42812</v>
      </c>
      <c r="AF42" s="134"/>
      <c r="AG42" s="134">
        <f>Жеребьёвка!AG41</f>
        <v>42813</v>
      </c>
      <c r="AH42" s="134"/>
      <c r="AI42" s="134">
        <f>Жеребьёвка!AI41</f>
        <v>42810</v>
      </c>
      <c r="AJ42" s="134"/>
      <c r="AK42" s="134">
        <f ca="1">Жеребьёвка!AK41</f>
        <v>42812</v>
      </c>
      <c r="AL42" s="134"/>
    </row>
    <row r="43" spans="1:38" x14ac:dyDescent="0.25">
      <c r="A43" s="113" t="s">
        <v>190</v>
      </c>
      <c r="B43" s="113">
        <v>39</v>
      </c>
      <c r="C43" s="113" t="s">
        <v>171</v>
      </c>
      <c r="D43" s="113">
        <v>39</v>
      </c>
      <c r="F43" s="124" t="str">
        <f>Жеребьёвка!F42</f>
        <v>Самарская область</v>
      </c>
      <c r="G43" s="134">
        <f ca="1">Жеребьёвка!G42</f>
        <v>42812</v>
      </c>
      <c r="H43" s="134"/>
      <c r="I43" s="134">
        <f ca="1">Жеребьёвка!I42</f>
        <v>42812</v>
      </c>
      <c r="J43" s="134"/>
      <c r="K43" s="134">
        <f ca="1">Жеребьёвка!K42</f>
        <v>42816</v>
      </c>
      <c r="L43" s="134"/>
      <c r="M43" s="134">
        <f ca="1">Жеребьёвка!M42</f>
        <v>42812</v>
      </c>
      <c r="N43" s="134"/>
      <c r="O43" s="134" t="str">
        <f ca="1">Жеребьёвка!O42</f>
        <v/>
      </c>
      <c r="P43" s="134"/>
      <c r="Q43" s="134">
        <f ca="1">Жеребьёвка!Q42</f>
        <v>42812</v>
      </c>
      <c r="R43" s="134"/>
      <c r="S43" s="134">
        <f ca="1">Жеребьёвка!S42</f>
        <v>42812</v>
      </c>
      <c r="T43" s="134"/>
      <c r="U43" s="134">
        <f>Жеребьёвка!U42</f>
        <v>42813</v>
      </c>
      <c r="V43" s="134"/>
      <c r="W43" s="134">
        <f ca="1">Жеребьёвка!W42</f>
        <v>42813</v>
      </c>
      <c r="X43" s="134"/>
      <c r="Y43" s="134" t="str">
        <f ca="1">Жеребьёвка!Y42</f>
        <v/>
      </c>
      <c r="Z43" s="134"/>
      <c r="AA43" s="134">
        <f ca="1">Жеребьёвка!AA42</f>
        <v>42807</v>
      </c>
      <c r="AB43" s="134"/>
      <c r="AC43" s="134">
        <f ca="1">Жеребьёвка!AC42</f>
        <v>42815</v>
      </c>
      <c r="AD43" s="134"/>
      <c r="AE43" s="134">
        <f ca="1">Жеребьёвка!AE42</f>
        <v>42812</v>
      </c>
      <c r="AF43" s="134"/>
      <c r="AG43" s="134" t="str">
        <f ca="1">Жеребьёвка!AG42</f>
        <v/>
      </c>
      <c r="AH43" s="134"/>
      <c r="AI43" s="134">
        <f>Жеребьёвка!AI42</f>
        <v>42810</v>
      </c>
      <c r="AJ43" s="134"/>
      <c r="AK43" s="134">
        <f ca="1">Жеребьёвка!AK42</f>
        <v>42812</v>
      </c>
      <c r="AL43" s="134"/>
    </row>
    <row r="44" spans="1:38" x14ac:dyDescent="0.25">
      <c r="A44" s="113" t="s">
        <v>146</v>
      </c>
      <c r="B44" s="113">
        <v>40</v>
      </c>
      <c r="C44" s="113" t="s">
        <v>173</v>
      </c>
      <c r="D44" s="113">
        <v>40</v>
      </c>
      <c r="F44" s="124" t="str">
        <f>Жеребьёвка!F43</f>
        <v>Саратовская область</v>
      </c>
      <c r="G44" s="134" t="str">
        <f ca="1">Жеребьёвка!G43</f>
        <v/>
      </c>
      <c r="H44" s="134"/>
      <c r="I44" s="134" t="str">
        <f ca="1">Жеребьёвка!I43</f>
        <v/>
      </c>
      <c r="J44" s="134"/>
      <c r="K44" s="134" t="str">
        <f ca="1">Жеребьёвка!K43</f>
        <v/>
      </c>
      <c r="L44" s="134"/>
      <c r="M44" s="134" t="str">
        <f ca="1">Жеребьёвка!M43</f>
        <v/>
      </c>
      <c r="N44" s="134"/>
      <c r="O44" s="134" t="str">
        <f ca="1">Жеребьёвка!O43</f>
        <v/>
      </c>
      <c r="P44" s="134"/>
      <c r="Q44" s="134">
        <f ca="1">Жеребьёвка!Q43</f>
        <v>42812</v>
      </c>
      <c r="R44" s="134"/>
      <c r="S44" s="134">
        <f ca="1">Жеребьёвка!S43</f>
        <v>42812</v>
      </c>
      <c r="T44" s="134"/>
      <c r="U44" s="134">
        <f>Жеребьёвка!U43</f>
        <v>0</v>
      </c>
      <c r="V44" s="134"/>
      <c r="W44" s="134">
        <f ca="1">Жеребьёвка!W43</f>
        <v>42813</v>
      </c>
      <c r="X44" s="134"/>
      <c r="Y44" s="134">
        <f ca="1">Жеребьёвка!Y43</f>
        <v>42813</v>
      </c>
      <c r="Z44" s="134"/>
      <c r="AA44" s="134">
        <f ca="1">Жеребьёвка!AA43</f>
        <v>42807</v>
      </c>
      <c r="AB44" s="134"/>
      <c r="AC44" s="134">
        <f ca="1">Жеребьёвка!AC43</f>
        <v>42815</v>
      </c>
      <c r="AD44" s="134"/>
      <c r="AE44" s="134" t="str">
        <f ca="1">Жеребьёвка!AE43</f>
        <v/>
      </c>
      <c r="AF44" s="134"/>
      <c r="AG44" s="134" t="str">
        <f ca="1">Жеребьёвка!AG43</f>
        <v/>
      </c>
      <c r="AH44" s="134"/>
      <c r="AI44" s="134">
        <f>Жеребьёвка!AI43</f>
        <v>42810</v>
      </c>
      <c r="AJ44" s="134"/>
      <c r="AK44" s="134" t="str">
        <f ca="1">Жеребьёвка!AK43</f>
        <v/>
      </c>
      <c r="AL44" s="134"/>
    </row>
    <row r="45" spans="1:38" x14ac:dyDescent="0.25">
      <c r="A45" s="113" t="s">
        <v>113</v>
      </c>
      <c r="B45" s="113">
        <v>41</v>
      </c>
      <c r="C45" s="113" t="s">
        <v>175</v>
      </c>
      <c r="D45" s="113">
        <v>41</v>
      </c>
      <c r="F45" s="124" t="str">
        <f>Жеребьёвка!F44</f>
        <v>Удмуртская Республика</v>
      </c>
      <c r="G45" s="134">
        <f ca="1">Жеребьёвка!G44</f>
        <v>42812</v>
      </c>
      <c r="H45" s="134"/>
      <c r="I45" s="134">
        <f ca="1">Жеребьёвка!I44</f>
        <v>42812</v>
      </c>
      <c r="J45" s="134"/>
      <c r="K45" s="134" t="str">
        <f ca="1">Жеребьёвка!K44</f>
        <v/>
      </c>
      <c r="L45" s="134"/>
      <c r="M45" s="134">
        <f ca="1">Жеребьёвка!M44</f>
        <v>42812</v>
      </c>
      <c r="N45" s="134"/>
      <c r="O45" s="134" t="str">
        <f ca="1">Жеребьёвка!O44</f>
        <v/>
      </c>
      <c r="P45" s="134"/>
      <c r="Q45" s="134">
        <f ca="1">Жеребьёвка!Q44</f>
        <v>42812</v>
      </c>
      <c r="R45" s="134"/>
      <c r="S45" s="134" t="str">
        <f ca="1">Жеребьёвка!S44</f>
        <v/>
      </c>
      <c r="T45" s="134"/>
      <c r="U45" s="134">
        <f>Жеребьёвка!U44</f>
        <v>0</v>
      </c>
      <c r="V45" s="134"/>
      <c r="W45" s="134">
        <f ca="1">Жеребьёвка!W44</f>
        <v>42813</v>
      </c>
      <c r="X45" s="134"/>
      <c r="Y45" s="134">
        <f ca="1">Жеребьёвка!Y44</f>
        <v>42813</v>
      </c>
      <c r="Z45" s="134"/>
      <c r="AA45" s="134">
        <f ca="1">Жеребьёвка!AA44</f>
        <v>42807</v>
      </c>
      <c r="AB45" s="134"/>
      <c r="AC45" s="134">
        <f ca="1">Жеребьёвка!AC44</f>
        <v>42815</v>
      </c>
      <c r="AD45" s="134"/>
      <c r="AE45" s="134">
        <f ca="1">Жеребьёвка!AE44</f>
        <v>42812</v>
      </c>
      <c r="AF45" s="134"/>
      <c r="AG45" s="134" t="str">
        <f ca="1">Жеребьёвка!AG44</f>
        <v/>
      </c>
      <c r="AH45" s="134"/>
      <c r="AI45" s="134">
        <f>Жеребьёвка!AI44</f>
        <v>42810</v>
      </c>
      <c r="AJ45" s="134"/>
      <c r="AK45" s="134" t="str">
        <f ca="1">Жеребьёвка!AK44</f>
        <v/>
      </c>
      <c r="AL45" s="134"/>
    </row>
    <row r="46" spans="1:38" x14ac:dyDescent="0.25">
      <c r="A46" s="113" t="s">
        <v>204</v>
      </c>
      <c r="B46" s="113">
        <v>42</v>
      </c>
      <c r="C46" s="113" t="s">
        <v>177</v>
      </c>
      <c r="D46" s="113">
        <v>42</v>
      </c>
      <c r="F46" s="124" t="str">
        <f>Жеребьёвка!F45</f>
        <v>Ульяновская область</v>
      </c>
      <c r="G46" s="134" t="str">
        <f ca="1">Жеребьёвка!G45</f>
        <v/>
      </c>
      <c r="H46" s="134"/>
      <c r="I46" s="134" t="str">
        <f ca="1">Жеребьёвка!I45</f>
        <v/>
      </c>
      <c r="J46" s="134"/>
      <c r="K46" s="134" t="str">
        <f ca="1">Жеребьёвка!K45</f>
        <v/>
      </c>
      <c r="L46" s="134"/>
      <c r="M46" s="134" t="str">
        <f ca="1">Жеребьёвка!M45</f>
        <v/>
      </c>
      <c r="N46" s="134"/>
      <c r="O46" s="134" t="str">
        <f ca="1">Жеребьёвка!O45</f>
        <v/>
      </c>
      <c r="P46" s="134"/>
      <c r="Q46" s="134">
        <f ca="1">Жеребьёвка!Q45</f>
        <v>42812</v>
      </c>
      <c r="R46" s="134"/>
      <c r="S46" s="134">
        <f ca="1">Жеребьёвка!S45</f>
        <v>42812</v>
      </c>
      <c r="T46" s="134"/>
      <c r="U46" s="134">
        <f>Жеребьёвка!U45</f>
        <v>42813</v>
      </c>
      <c r="V46" s="134"/>
      <c r="W46" s="134">
        <f ca="1">Жеребьёвка!W45</f>
        <v>42813</v>
      </c>
      <c r="X46" s="134"/>
      <c r="Y46" s="134" t="str">
        <f ca="1">Жеребьёвка!Y45</f>
        <v/>
      </c>
      <c r="Z46" s="134"/>
      <c r="AA46" s="134">
        <f ca="1">Жеребьёвка!AA45</f>
        <v>42807</v>
      </c>
      <c r="AB46" s="134"/>
      <c r="AC46" s="134">
        <f ca="1">Жеребьёвка!AC45</f>
        <v>42815</v>
      </c>
      <c r="AD46" s="134"/>
      <c r="AE46" s="134">
        <f ca="1">Жеребьёвка!AE45</f>
        <v>42812</v>
      </c>
      <c r="AF46" s="134"/>
      <c r="AG46" s="134" t="str">
        <f ca="1">Жеребьёвка!AG45</f>
        <v/>
      </c>
      <c r="AH46" s="134"/>
      <c r="AI46" s="134" t="str">
        <f ca="1">Жеребьёвка!AI45</f>
        <v/>
      </c>
      <c r="AJ46" s="134"/>
      <c r="AK46" s="134" t="str">
        <f ca="1">Жеребьёвка!AK45</f>
        <v/>
      </c>
      <c r="AL46" s="134"/>
    </row>
    <row r="47" spans="1:38" x14ac:dyDescent="0.25">
      <c r="A47" s="113" t="s">
        <v>173</v>
      </c>
      <c r="B47" s="113">
        <v>43</v>
      </c>
      <c r="C47" s="113" t="s">
        <v>179</v>
      </c>
      <c r="D47" s="113">
        <v>43</v>
      </c>
      <c r="F47" s="124" t="str">
        <f>Жеребьёвка!F46</f>
        <v>Чувашская Республика</v>
      </c>
      <c r="G47" s="134" t="str">
        <f ca="1">Жеребьёвка!G46</f>
        <v/>
      </c>
      <c r="H47" s="134"/>
      <c r="I47" s="134" t="str">
        <f ca="1">Жеребьёвка!I46</f>
        <v/>
      </c>
      <c r="J47" s="134"/>
      <c r="K47" s="134" t="str">
        <f ca="1">Жеребьёвка!K46</f>
        <v/>
      </c>
      <c r="L47" s="134"/>
      <c r="M47" s="134">
        <f ca="1">Жеребьёвка!M46</f>
        <v>42812</v>
      </c>
      <c r="N47" s="134"/>
      <c r="O47" s="134" t="str">
        <f ca="1">Жеребьёвка!O46</f>
        <v/>
      </c>
      <c r="P47" s="134"/>
      <c r="Q47" s="134">
        <f ca="1">Жеребьёвка!Q46</f>
        <v>42812</v>
      </c>
      <c r="R47" s="134"/>
      <c r="S47" s="134">
        <f ca="1">Жеребьёвка!S46</f>
        <v>42812</v>
      </c>
      <c r="T47" s="134"/>
      <c r="U47" s="134">
        <f>Жеребьёвка!U46</f>
        <v>0</v>
      </c>
      <c r="V47" s="134"/>
      <c r="W47" s="134" t="str">
        <f ca="1">Жеребьёвка!W46</f>
        <v/>
      </c>
      <c r="X47" s="134"/>
      <c r="Y47" s="134">
        <f ca="1">Жеребьёвка!Y46</f>
        <v>42813</v>
      </c>
      <c r="Z47" s="134"/>
      <c r="AA47" s="134">
        <f ca="1">Жеребьёвка!AA46</f>
        <v>42807</v>
      </c>
      <c r="AB47" s="134"/>
      <c r="AC47" s="134" t="str">
        <f ca="1">Жеребьёвка!AC46</f>
        <v/>
      </c>
      <c r="AD47" s="134"/>
      <c r="AE47" s="134" t="str">
        <f ca="1">Жеребьёвка!AE46</f>
        <v/>
      </c>
      <c r="AF47" s="134"/>
      <c r="AG47" s="134" t="str">
        <f ca="1">Жеребьёвка!AG46</f>
        <v/>
      </c>
      <c r="AH47" s="134"/>
      <c r="AI47" s="134">
        <f>Жеребьёвка!AI46</f>
        <v>42810</v>
      </c>
      <c r="AJ47" s="134"/>
      <c r="AK47" s="134" t="str">
        <f ca="1">Жеребьёвка!AK46</f>
        <v/>
      </c>
      <c r="AL47" s="134"/>
    </row>
    <row r="48" spans="1:38" x14ac:dyDescent="0.25">
      <c r="A48" s="113" t="s">
        <v>107</v>
      </c>
      <c r="B48" s="113">
        <v>44</v>
      </c>
      <c r="C48" s="113" t="s">
        <v>182</v>
      </c>
      <c r="D48" s="113">
        <v>44</v>
      </c>
      <c r="F48" s="125" t="str">
        <f>Жеребьёвка!F47</f>
        <v>Астраханская область</v>
      </c>
      <c r="G48" s="134">
        <f ca="1">Жеребьёвка!G47</f>
        <v>42812</v>
      </c>
      <c r="H48" s="134"/>
      <c r="I48" s="134" t="str">
        <f ca="1">Жеребьёвка!I47</f>
        <v/>
      </c>
      <c r="J48" s="134"/>
      <c r="K48" s="134" t="str">
        <f ca="1">Жеребьёвка!K47</f>
        <v/>
      </c>
      <c r="L48" s="134"/>
      <c r="M48" s="134" t="str">
        <f ca="1">Жеребьёвка!M47</f>
        <v/>
      </c>
      <c r="N48" s="134"/>
      <c r="O48" s="134" t="str">
        <f ca="1">Жеребьёвка!O47</f>
        <v/>
      </c>
      <c r="P48" s="134"/>
      <c r="Q48" s="134" t="str">
        <f ca="1">Жеребьёвка!Q47</f>
        <v/>
      </c>
      <c r="R48" s="134"/>
      <c r="S48" s="134" t="str">
        <f ca="1">Жеребьёвка!S47</f>
        <v/>
      </c>
      <c r="T48" s="134"/>
      <c r="U48" s="134">
        <f>Жеребьёвка!U47</f>
        <v>0</v>
      </c>
      <c r="V48" s="134"/>
      <c r="W48" s="134" t="str">
        <f ca="1">Жеребьёвка!W47</f>
        <v/>
      </c>
      <c r="X48" s="134"/>
      <c r="Y48" s="134" t="str">
        <f ca="1">Жеребьёвка!Y47</f>
        <v/>
      </c>
      <c r="Z48" s="134"/>
      <c r="AA48" s="134">
        <f ca="1">Жеребьёвка!AA47</f>
        <v>42807</v>
      </c>
      <c r="AB48" s="134"/>
      <c r="AC48" s="134" t="str">
        <f ca="1">Жеребьёвка!AC47</f>
        <v/>
      </c>
      <c r="AD48" s="134"/>
      <c r="AE48" s="134" t="str">
        <f ca="1">Жеребьёвка!AE47</f>
        <v/>
      </c>
      <c r="AF48" s="134"/>
      <c r="AG48" s="134" t="str">
        <f ca="1">Жеребьёвка!AG47</f>
        <v/>
      </c>
      <c r="AH48" s="134"/>
      <c r="AI48" s="134">
        <f>Жеребьёвка!AI47</f>
        <v>42810</v>
      </c>
      <c r="AJ48" s="134"/>
      <c r="AK48" s="134">
        <f ca="1">Жеребьёвка!AK47</f>
        <v>42812</v>
      </c>
      <c r="AL48" s="134"/>
    </row>
    <row r="49" spans="1:38" x14ac:dyDescent="0.25">
      <c r="A49" s="113" t="s">
        <v>120</v>
      </c>
      <c r="B49" s="113">
        <v>45</v>
      </c>
      <c r="C49" s="113" t="s">
        <v>186</v>
      </c>
      <c r="D49" s="113">
        <v>45</v>
      </c>
      <c r="F49" s="126" t="str">
        <f>Жеребьёвка!F48</f>
        <v>Волгоградская область</v>
      </c>
      <c r="G49" s="134" t="str">
        <f ca="1">Жеребьёвка!G48</f>
        <v/>
      </c>
      <c r="H49" s="134"/>
      <c r="I49" s="134" t="str">
        <f ca="1">Жеребьёвка!I48</f>
        <v/>
      </c>
      <c r="J49" s="134"/>
      <c r="K49" s="134" t="str">
        <f ca="1">Жеребьёвка!K48</f>
        <v/>
      </c>
      <c r="L49" s="134"/>
      <c r="M49" s="134" t="str">
        <f ca="1">Жеребьёвка!M48</f>
        <v/>
      </c>
      <c r="N49" s="134"/>
      <c r="O49" s="134" t="str">
        <f ca="1">Жеребьёвка!O48</f>
        <v/>
      </c>
      <c r="P49" s="134"/>
      <c r="Q49" s="134">
        <f ca="1">Жеребьёвка!Q48</f>
        <v>42812</v>
      </c>
      <c r="R49" s="134"/>
      <c r="S49" s="134">
        <f ca="1">Жеребьёвка!S48</f>
        <v>42812</v>
      </c>
      <c r="T49" s="134"/>
      <c r="U49" s="134">
        <f>Жеребьёвка!U48</f>
        <v>42813</v>
      </c>
      <c r="V49" s="134"/>
      <c r="W49" s="134">
        <f ca="1">Жеребьёвка!W48</f>
        <v>42813</v>
      </c>
      <c r="X49" s="134"/>
      <c r="Y49" s="134" t="str">
        <f ca="1">Жеребьёвка!Y48</f>
        <v/>
      </c>
      <c r="Z49" s="134"/>
      <c r="AA49" s="134">
        <f ca="1">Жеребьёвка!AA48</f>
        <v>42808</v>
      </c>
      <c r="AB49" s="134"/>
      <c r="AC49" s="134">
        <f ca="1">Жеребьёвка!AC48</f>
        <v>42812</v>
      </c>
      <c r="AD49" s="134"/>
      <c r="AE49" s="134">
        <f ca="1">Жеребьёвка!AE48</f>
        <v>42813</v>
      </c>
      <c r="AF49" s="134"/>
      <c r="AG49" s="134" t="str">
        <f ca="1">Жеребьёвка!AG48</f>
        <v/>
      </c>
      <c r="AH49" s="134"/>
      <c r="AI49" s="134">
        <f>Жеребьёвка!AI48</f>
        <v>42810</v>
      </c>
      <c r="AJ49" s="134"/>
      <c r="AK49" s="134" t="str">
        <f ca="1">Жеребьёвка!AK48</f>
        <v/>
      </c>
      <c r="AL49" s="134"/>
    </row>
    <row r="50" spans="1:38" x14ac:dyDescent="0.25">
      <c r="A50" s="113" t="s">
        <v>117</v>
      </c>
      <c r="B50" s="113">
        <v>46</v>
      </c>
      <c r="C50" s="113" t="s">
        <v>188</v>
      </c>
      <c r="D50" s="113">
        <v>46</v>
      </c>
      <c r="F50" s="126" t="str">
        <f>Жеребьёвка!F49</f>
        <v>Краснодарский край</v>
      </c>
      <c r="G50" s="134">
        <f ca="1">Жеребьёвка!G49</f>
        <v>42815</v>
      </c>
      <c r="H50" s="134"/>
      <c r="I50" s="134">
        <f ca="1">Жеребьёвка!I49</f>
        <v>42812</v>
      </c>
      <c r="J50" s="134"/>
      <c r="K50" s="134">
        <f ca="1">Жеребьёвка!K49</f>
        <v>42816</v>
      </c>
      <c r="L50" s="134"/>
      <c r="M50" s="134" t="str">
        <f ca="1">Жеребьёвка!M49</f>
        <v>Без отбора</v>
      </c>
      <c r="N50" s="134"/>
      <c r="O50" s="134" t="str">
        <f ca="1">Жеребьёвка!O49</f>
        <v/>
      </c>
      <c r="P50" s="134"/>
      <c r="Q50" s="134">
        <f ca="1">Жеребьёвка!Q49</f>
        <v>42812</v>
      </c>
      <c r="R50" s="134"/>
      <c r="S50" s="134">
        <f ca="1">Жеребьёвка!S49</f>
        <v>42812</v>
      </c>
      <c r="T50" s="134"/>
      <c r="U50" s="134">
        <f>Жеребьёвка!U49</f>
        <v>0</v>
      </c>
      <c r="V50" s="134"/>
      <c r="W50" s="134">
        <f ca="1">Жеребьёвка!W49</f>
        <v>42813</v>
      </c>
      <c r="X50" s="134"/>
      <c r="Y50" s="134">
        <f ca="1">Жеребьёвка!Y49</f>
        <v>42813</v>
      </c>
      <c r="Z50" s="134"/>
      <c r="AA50" s="134">
        <f ca="1">Жеребьёвка!AA49</f>
        <v>42808</v>
      </c>
      <c r="AB50" s="134"/>
      <c r="AC50" s="134">
        <f ca="1">Жеребьёвка!AC49</f>
        <v>42812</v>
      </c>
      <c r="AD50" s="134"/>
      <c r="AE50" s="134">
        <f ca="1">Жеребьёвка!AE49</f>
        <v>42813</v>
      </c>
      <c r="AF50" s="134"/>
      <c r="AG50" s="134" t="str">
        <f ca="1">Жеребьёвка!AG49</f>
        <v/>
      </c>
      <c r="AH50" s="134"/>
      <c r="AI50" s="134">
        <f>Жеребьёвка!AI49</f>
        <v>42810</v>
      </c>
      <c r="AJ50" s="134"/>
      <c r="AK50" s="134">
        <f ca="1">Жеребьёвка!AK49</f>
        <v>42812</v>
      </c>
      <c r="AL50" s="134"/>
    </row>
    <row r="51" spans="1:38" x14ac:dyDescent="0.25">
      <c r="A51" s="113" t="s">
        <v>96</v>
      </c>
      <c r="B51" s="113">
        <v>47</v>
      </c>
      <c r="C51" s="113" t="s">
        <v>190</v>
      </c>
      <c r="D51" s="113">
        <v>47</v>
      </c>
      <c r="F51" s="126" t="str">
        <f>Жеребьёвка!F50</f>
        <v>Республика Адыгея</v>
      </c>
      <c r="G51" s="134" t="str">
        <f ca="1">Жеребьёвка!G50</f>
        <v/>
      </c>
      <c r="H51" s="134"/>
      <c r="I51" s="134" t="str">
        <f ca="1">Жеребьёвка!I50</f>
        <v/>
      </c>
      <c r="J51" s="134"/>
      <c r="K51" s="134" t="str">
        <f ca="1">Жеребьёвка!K50</f>
        <v/>
      </c>
      <c r="L51" s="134"/>
      <c r="M51" s="134" t="str">
        <f ca="1">Жеребьёвка!M50</f>
        <v/>
      </c>
      <c r="N51" s="134"/>
      <c r="O51" s="134" t="str">
        <f ca="1">Жеребьёвка!O50</f>
        <v/>
      </c>
      <c r="P51" s="134"/>
      <c r="Q51" s="134">
        <f ca="1">Жеребьёвка!Q50</f>
        <v>42812</v>
      </c>
      <c r="R51" s="134"/>
      <c r="S51" s="134" t="str">
        <f ca="1">Жеребьёвка!S50</f>
        <v/>
      </c>
      <c r="T51" s="134"/>
      <c r="U51" s="134">
        <f>Жеребьёвка!U50</f>
        <v>0</v>
      </c>
      <c r="V51" s="134"/>
      <c r="W51" s="134" t="str">
        <f ca="1">Жеребьёвка!W50</f>
        <v/>
      </c>
      <c r="X51" s="134"/>
      <c r="Y51" s="134" t="str">
        <f ca="1">Жеребьёвка!Y50</f>
        <v/>
      </c>
      <c r="Z51" s="134"/>
      <c r="AA51" s="134">
        <f ca="1">Жеребьёвка!AA50</f>
        <v>42808</v>
      </c>
      <c r="AB51" s="134"/>
      <c r="AC51" s="134" t="str">
        <f ca="1">Жеребьёвка!AC50</f>
        <v/>
      </c>
      <c r="AD51" s="134"/>
      <c r="AE51" s="134" t="str">
        <f ca="1">Жеребьёвка!AE50</f>
        <v/>
      </c>
      <c r="AF51" s="134"/>
      <c r="AG51" s="134" t="str">
        <f ca="1">Жеребьёвка!AG50</f>
        <v/>
      </c>
      <c r="AH51" s="134"/>
      <c r="AI51" s="134">
        <f>Жеребьёвка!AI50</f>
        <v>42810</v>
      </c>
      <c r="AJ51" s="134"/>
      <c r="AK51" s="134" t="str">
        <f ca="1">Жеребьёвка!AK50</f>
        <v/>
      </c>
      <c r="AL51" s="134"/>
    </row>
    <row r="52" spans="1:38" x14ac:dyDescent="0.25">
      <c r="A52" s="113" t="s">
        <v>200</v>
      </c>
      <c r="B52" s="113">
        <v>48</v>
      </c>
      <c r="C52" s="113" t="s">
        <v>192</v>
      </c>
      <c r="D52" s="113">
        <v>48</v>
      </c>
      <c r="F52" s="126" t="str">
        <f>Жеребьёвка!F51</f>
        <v>Республика Калмыкия</v>
      </c>
      <c r="G52" s="134" t="str">
        <f ca="1">Жеребьёвка!G51</f>
        <v/>
      </c>
      <c r="H52" s="134"/>
      <c r="I52" s="134">
        <f ca="1">Жеребьёвка!I51</f>
        <v>42812</v>
      </c>
      <c r="J52" s="134"/>
      <c r="K52" s="134" t="str">
        <f ca="1">Жеребьёвка!K51</f>
        <v/>
      </c>
      <c r="L52" s="134"/>
      <c r="M52" s="134" t="str">
        <f ca="1">Жеребьёвка!M51</f>
        <v/>
      </c>
      <c r="N52" s="134"/>
      <c r="O52" s="134" t="str">
        <f ca="1">Жеребьёвка!O51</f>
        <v/>
      </c>
      <c r="P52" s="134"/>
      <c r="Q52" s="134">
        <f ca="1">Жеребьёвка!Q51</f>
        <v>42812</v>
      </c>
      <c r="R52" s="134"/>
      <c r="S52" s="134">
        <f ca="1">Жеребьёвка!S51</f>
        <v>42812</v>
      </c>
      <c r="T52" s="134"/>
      <c r="U52" s="134">
        <f>Жеребьёвка!U51</f>
        <v>0</v>
      </c>
      <c r="V52" s="134"/>
      <c r="W52" s="134">
        <f ca="1">Жеребьёвка!W51</f>
        <v>42813</v>
      </c>
      <c r="X52" s="134"/>
      <c r="Y52" s="134">
        <f ca="1">Жеребьёвка!Y51</f>
        <v>42813</v>
      </c>
      <c r="Z52" s="134"/>
      <c r="AA52" s="134">
        <f ca="1">Жеребьёвка!AA51</f>
        <v>42808</v>
      </c>
      <c r="AB52" s="134"/>
      <c r="AC52" s="134">
        <f ca="1">Жеребьёвка!AC51</f>
        <v>42812</v>
      </c>
      <c r="AD52" s="134"/>
      <c r="AE52" s="134" t="str">
        <f ca="1">Жеребьёвка!AE51</f>
        <v/>
      </c>
      <c r="AF52" s="134"/>
      <c r="AG52" s="134" t="str">
        <f ca="1">Жеребьёвка!AG51</f>
        <v/>
      </c>
      <c r="AH52" s="134"/>
      <c r="AI52" s="134" t="str">
        <f ca="1">Жеребьёвка!AI51</f>
        <v/>
      </c>
      <c r="AJ52" s="134"/>
      <c r="AK52" s="134" t="str">
        <f ca="1">Жеребьёвка!AK51</f>
        <v/>
      </c>
      <c r="AL52" s="134"/>
    </row>
    <row r="53" spans="1:38" x14ac:dyDescent="0.25">
      <c r="A53" s="113" t="s">
        <v>170</v>
      </c>
      <c r="B53" s="113">
        <v>49</v>
      </c>
      <c r="C53" s="113" t="s">
        <v>194</v>
      </c>
      <c r="D53" s="113">
        <v>49</v>
      </c>
      <c r="F53" s="126" t="str">
        <f>Жеребьёвка!F52</f>
        <v>Республика Крым</v>
      </c>
      <c r="G53" s="134" t="str">
        <f ca="1">Жеребьёвка!G52</f>
        <v/>
      </c>
      <c r="H53" s="134"/>
      <c r="I53" s="134" t="str">
        <f ca="1">Жеребьёвка!I52</f>
        <v/>
      </c>
      <c r="J53" s="134"/>
      <c r="K53" s="134" t="str">
        <f ca="1">Жеребьёвка!K52</f>
        <v/>
      </c>
      <c r="L53" s="134"/>
      <c r="M53" s="134" t="str">
        <f ca="1">Жеребьёвка!M52</f>
        <v/>
      </c>
      <c r="N53" s="134"/>
      <c r="O53" s="134" t="str">
        <f ca="1">Жеребьёвка!O52</f>
        <v/>
      </c>
      <c r="P53" s="134"/>
      <c r="Q53" s="134" t="str">
        <f ca="1">Жеребьёвка!Q52</f>
        <v/>
      </c>
      <c r="R53" s="134"/>
      <c r="S53" s="134">
        <f ca="1">Жеребьёвка!S52</f>
        <v>42812</v>
      </c>
      <c r="T53" s="134"/>
      <c r="U53" s="134">
        <f>Жеребьёвка!U52</f>
        <v>0</v>
      </c>
      <c r="V53" s="134"/>
      <c r="W53" s="134">
        <f ca="1">Жеребьёвка!W52</f>
        <v>42813</v>
      </c>
      <c r="X53" s="134"/>
      <c r="Y53" s="134">
        <f ca="1">Жеребьёвка!Y52</f>
        <v>42813</v>
      </c>
      <c r="Z53" s="134"/>
      <c r="AA53" s="134">
        <f ca="1">Жеребьёвка!AA52</f>
        <v>42808</v>
      </c>
      <c r="AB53" s="134"/>
      <c r="AC53" s="134" t="str">
        <f ca="1">Жеребьёвка!AC52</f>
        <v/>
      </c>
      <c r="AD53" s="134"/>
      <c r="AE53" s="134" t="str">
        <f ca="1">Жеребьёвка!AE52</f>
        <v/>
      </c>
      <c r="AF53" s="134"/>
      <c r="AG53" s="134" t="str">
        <f ca="1">Жеребьёвка!AG52</f>
        <v/>
      </c>
      <c r="AH53" s="134"/>
      <c r="AI53" s="134" t="str">
        <f ca="1">Жеребьёвка!AI52</f>
        <v/>
      </c>
      <c r="AJ53" s="134"/>
      <c r="AK53" s="134">
        <f ca="1">Жеребьёвка!AK52</f>
        <v>42812</v>
      </c>
      <c r="AL53" s="134"/>
    </row>
    <row r="54" spans="1:38" x14ac:dyDescent="0.25">
      <c r="A54" s="113" t="s">
        <v>94</v>
      </c>
      <c r="B54" s="113">
        <v>50</v>
      </c>
      <c r="C54" s="113" t="s">
        <v>196</v>
      </c>
      <c r="D54" s="113">
        <v>50</v>
      </c>
      <c r="F54" s="126" t="str">
        <f>Жеребьёвка!F53</f>
        <v>Ростовская область</v>
      </c>
      <c r="G54" s="134" t="str">
        <f ca="1">Жеребьёвка!G53</f>
        <v/>
      </c>
      <c r="H54" s="134"/>
      <c r="I54" s="134" t="str">
        <f ca="1">Жеребьёвка!I53</f>
        <v/>
      </c>
      <c r="J54" s="134"/>
      <c r="K54" s="134" t="str">
        <f ca="1">Жеребьёвка!K53</f>
        <v/>
      </c>
      <c r="L54" s="134"/>
      <c r="M54" s="134" t="str">
        <f ca="1">Жеребьёвка!M53</f>
        <v/>
      </c>
      <c r="N54" s="134"/>
      <c r="O54" s="134" t="str">
        <f ca="1">Жеребьёвка!O53</f>
        <v/>
      </c>
      <c r="P54" s="134"/>
      <c r="Q54" s="134">
        <f ca="1">Жеребьёвка!Q53</f>
        <v>42812</v>
      </c>
      <c r="R54" s="134"/>
      <c r="S54" s="134" t="str">
        <f ca="1">Жеребьёвка!S53</f>
        <v/>
      </c>
      <c r="T54" s="134"/>
      <c r="U54" s="134">
        <f>Жеребьёвка!U53</f>
        <v>0</v>
      </c>
      <c r="V54" s="134"/>
      <c r="W54" s="134" t="str">
        <f ca="1">Жеребьёвка!W53</f>
        <v/>
      </c>
      <c r="X54" s="134"/>
      <c r="Y54" s="134">
        <f ca="1">Жеребьёвка!Y53</f>
        <v>42813</v>
      </c>
      <c r="Z54" s="134"/>
      <c r="AA54" s="134">
        <f ca="1">Жеребьёвка!AA53</f>
        <v>42808</v>
      </c>
      <c r="AB54" s="134"/>
      <c r="AC54" s="134">
        <f ca="1">Жеребьёвка!AC53</f>
        <v>42812</v>
      </c>
      <c r="AD54" s="134"/>
      <c r="AE54" s="134" t="str">
        <f ca="1">Жеребьёвка!AE53</f>
        <v/>
      </c>
      <c r="AF54" s="134"/>
      <c r="AG54" s="134" t="str">
        <f ca="1">Жеребьёвка!AG53</f>
        <v/>
      </c>
      <c r="AH54" s="134"/>
      <c r="AI54" s="134">
        <f>Жеребьёвка!AI53</f>
        <v>42810</v>
      </c>
      <c r="AJ54" s="134"/>
      <c r="AK54" s="134" t="str">
        <f ca="1">Жеребьёвка!AK53</f>
        <v/>
      </c>
      <c r="AL54" s="134"/>
    </row>
    <row r="55" spans="1:38" x14ac:dyDescent="0.25">
      <c r="A55" s="113" t="s">
        <v>109</v>
      </c>
      <c r="B55" s="113">
        <v>51</v>
      </c>
      <c r="C55" s="113" t="s">
        <v>198</v>
      </c>
      <c r="D55" s="113">
        <v>51</v>
      </c>
      <c r="F55" s="126" t="str">
        <f>Жеребьёвка!F54</f>
        <v>Севастополь</v>
      </c>
      <c r="G55" s="134" t="str">
        <f ca="1">Жеребьёвка!G54</f>
        <v/>
      </c>
      <c r="H55" s="134"/>
      <c r="I55" s="134" t="str">
        <f ca="1">Жеребьёвка!I54</f>
        <v/>
      </c>
      <c r="J55" s="134"/>
      <c r="K55" s="134" t="str">
        <f ca="1">Жеребьёвка!K54</f>
        <v/>
      </c>
      <c r="L55" s="134"/>
      <c r="M55" s="134" t="str">
        <f ca="1">Жеребьёвка!M54</f>
        <v/>
      </c>
      <c r="N55" s="134"/>
      <c r="O55" s="134" t="str">
        <f ca="1">Жеребьёвка!O54</f>
        <v/>
      </c>
      <c r="P55" s="134"/>
      <c r="Q55" s="134">
        <f ca="1">Жеребьёвка!Q54</f>
        <v>42812</v>
      </c>
      <c r="R55" s="134"/>
      <c r="S55" s="134" t="str">
        <f ca="1">Жеребьёвка!S54</f>
        <v/>
      </c>
      <c r="T55" s="134"/>
      <c r="U55" s="134">
        <f>Жеребьёвка!U54</f>
        <v>0</v>
      </c>
      <c r="V55" s="134"/>
      <c r="W55" s="134" t="str">
        <f ca="1">Жеребьёвка!W54</f>
        <v/>
      </c>
      <c r="X55" s="134"/>
      <c r="Y55" s="134">
        <f ca="1">Жеребьёвка!Y54</f>
        <v>42813</v>
      </c>
      <c r="Z55" s="134"/>
      <c r="AA55" s="134">
        <f ca="1">Жеребьёвка!AA54</f>
        <v>42808</v>
      </c>
      <c r="AB55" s="134"/>
      <c r="AC55" s="134" t="str">
        <f ca="1">Жеребьёвка!AC54</f>
        <v/>
      </c>
      <c r="AD55" s="134"/>
      <c r="AE55" s="134" t="str">
        <f ca="1">Жеребьёвка!AE54</f>
        <v/>
      </c>
      <c r="AF55" s="134"/>
      <c r="AG55" s="134" t="str">
        <f ca="1">Жеребьёвка!AG54</f>
        <v/>
      </c>
      <c r="AH55" s="134"/>
      <c r="AI55" s="134" t="str">
        <f ca="1">Жеребьёвка!AI54</f>
        <v/>
      </c>
      <c r="AJ55" s="134"/>
      <c r="AK55" s="134">
        <f ca="1">Жеребьёвка!AK54</f>
        <v>42812</v>
      </c>
      <c r="AL55" s="134"/>
    </row>
    <row r="56" spans="1:38" x14ac:dyDescent="0.25">
      <c r="A56" s="113" t="s">
        <v>202</v>
      </c>
      <c r="B56" s="113">
        <v>52</v>
      </c>
      <c r="C56" s="113" t="s">
        <v>200</v>
      </c>
      <c r="D56" s="113">
        <v>52</v>
      </c>
      <c r="F56" s="127" t="str">
        <f>Жеребьёвка!F55</f>
        <v>Кабардино-Балкарская Республика</v>
      </c>
      <c r="G56" s="134" t="str">
        <f ca="1">Жеребьёвка!G55</f>
        <v/>
      </c>
      <c r="H56" s="134"/>
      <c r="I56" s="134" t="str">
        <f ca="1">Жеребьёвка!I55</f>
        <v/>
      </c>
      <c r="J56" s="134"/>
      <c r="K56" s="134" t="str">
        <f ca="1">Жеребьёвка!K55</f>
        <v/>
      </c>
      <c r="L56" s="134"/>
      <c r="M56" s="134" t="str">
        <f ca="1">Жеребьёвка!M55</f>
        <v/>
      </c>
      <c r="N56" s="134"/>
      <c r="O56" s="134" t="str">
        <f ca="1">Жеребьёвка!O55</f>
        <v/>
      </c>
      <c r="P56" s="134"/>
      <c r="Q56" s="134">
        <f ca="1">Жеребьёвка!Q55</f>
        <v>42812</v>
      </c>
      <c r="R56" s="134"/>
      <c r="S56" s="134" t="str">
        <f ca="1">Жеребьёвка!S55</f>
        <v/>
      </c>
      <c r="T56" s="134"/>
      <c r="U56" s="134">
        <f>Жеребьёвка!U55</f>
        <v>0</v>
      </c>
      <c r="V56" s="134"/>
      <c r="W56" s="134" t="str">
        <f ca="1">Жеребьёвка!W55</f>
        <v/>
      </c>
      <c r="X56" s="134"/>
      <c r="Y56" s="134">
        <f ca="1">Жеребьёвка!Y55</f>
        <v>42813</v>
      </c>
      <c r="Z56" s="134"/>
      <c r="AA56" s="134">
        <f ca="1">Жеребьёвка!AA55</f>
        <v>42808</v>
      </c>
      <c r="AB56" s="134"/>
      <c r="AC56" s="134">
        <f ca="1">Жеребьёвка!AC55</f>
        <v>42812</v>
      </c>
      <c r="AD56" s="134"/>
      <c r="AE56" s="134" t="str">
        <f ca="1">Жеребьёвка!AE55</f>
        <v/>
      </c>
      <c r="AF56" s="134"/>
      <c r="AG56" s="134" t="str">
        <f ca="1">Жеребьёвка!AG55</f>
        <v/>
      </c>
      <c r="AH56" s="134"/>
      <c r="AI56" s="134" t="str">
        <f ca="1">Жеребьёвка!AI55</f>
        <v/>
      </c>
      <c r="AJ56" s="134"/>
      <c r="AK56" s="134" t="str">
        <f ca="1">Жеребьёвка!AK55</f>
        <v/>
      </c>
      <c r="AL56" s="134"/>
    </row>
    <row r="57" spans="1:38" x14ac:dyDescent="0.25">
      <c r="A57" s="113" t="s">
        <v>125</v>
      </c>
      <c r="B57" s="113">
        <v>53</v>
      </c>
      <c r="C57" s="113" t="s">
        <v>202</v>
      </c>
      <c r="D57" s="113">
        <v>53</v>
      </c>
      <c r="F57" s="128" t="str">
        <f>Жеребьёвка!F56</f>
        <v>Карачаево-Черкесская Республика</v>
      </c>
      <c r="G57" s="134" t="str">
        <f ca="1">Жеребьёвка!G56</f>
        <v/>
      </c>
      <c r="H57" s="134"/>
      <c r="I57" s="134" t="str">
        <f ca="1">Жеребьёвка!I56</f>
        <v/>
      </c>
      <c r="J57" s="134"/>
      <c r="K57" s="134" t="str">
        <f ca="1">Жеребьёвка!K56</f>
        <v/>
      </c>
      <c r="L57" s="134"/>
      <c r="M57" s="134" t="str">
        <f ca="1">Жеребьёвка!M56</f>
        <v/>
      </c>
      <c r="N57" s="134"/>
      <c r="O57" s="134" t="str">
        <f ca="1">Жеребьёвка!O56</f>
        <v/>
      </c>
      <c r="P57" s="134"/>
      <c r="Q57" s="134" t="str">
        <f ca="1">Жеребьёвка!Q56</f>
        <v/>
      </c>
      <c r="R57" s="134"/>
      <c r="S57" s="134" t="str">
        <f ca="1">Жеребьёвка!S56</f>
        <v/>
      </c>
      <c r="T57" s="134"/>
      <c r="U57" s="134">
        <f>Жеребьёвка!U56</f>
        <v>0</v>
      </c>
      <c r="V57" s="134"/>
      <c r="W57" s="134" t="str">
        <f ca="1">Жеребьёвка!W56</f>
        <v/>
      </c>
      <c r="X57" s="134"/>
      <c r="Y57" s="134" t="str">
        <f ca="1">Жеребьёвка!Y56</f>
        <v/>
      </c>
      <c r="Z57" s="134"/>
      <c r="AA57" s="134" t="str">
        <f ca="1">Жеребьёвка!AA56</f>
        <v/>
      </c>
      <c r="AB57" s="134"/>
      <c r="AC57" s="134" t="str">
        <f ca="1">Жеребьёвка!AC56</f>
        <v/>
      </c>
      <c r="AD57" s="134"/>
      <c r="AE57" s="134" t="str">
        <f ca="1">Жеребьёвка!AE56</f>
        <v/>
      </c>
      <c r="AF57" s="134"/>
      <c r="AG57" s="134" t="str">
        <f ca="1">Жеребьёвка!AG56</f>
        <v/>
      </c>
      <c r="AH57" s="134"/>
      <c r="AI57" s="134" t="str">
        <f ca="1">Жеребьёвка!AI56</f>
        <v/>
      </c>
      <c r="AJ57" s="134"/>
      <c r="AK57" s="134" t="str">
        <f ca="1">Жеребьёвка!AK56</f>
        <v/>
      </c>
      <c r="AL57" s="134"/>
    </row>
    <row r="58" spans="1:38" x14ac:dyDescent="0.25">
      <c r="A58" s="113" t="s">
        <v>196</v>
      </c>
      <c r="B58" s="113">
        <v>54</v>
      </c>
      <c r="C58" s="113" t="s">
        <v>204</v>
      </c>
      <c r="D58" s="113">
        <v>54</v>
      </c>
      <c r="F58" s="128" t="str">
        <f>Жеребьёвка!F57</f>
        <v>Республика Дагестан</v>
      </c>
      <c r="G58" s="134">
        <f ca="1">Жеребьёвка!G57</f>
        <v>42815</v>
      </c>
      <c r="H58" s="134"/>
      <c r="I58" s="134" t="str">
        <f ca="1">Жеребьёвка!I57</f>
        <v/>
      </c>
      <c r="J58" s="134"/>
      <c r="K58" s="134" t="str">
        <f ca="1">Жеребьёвка!K57</f>
        <v/>
      </c>
      <c r="L58" s="134"/>
      <c r="M58" s="134" t="str">
        <f ca="1">Жеребьёвка!M57</f>
        <v/>
      </c>
      <c r="N58" s="134"/>
      <c r="O58" s="134" t="str">
        <f ca="1">Жеребьёвка!O57</f>
        <v/>
      </c>
      <c r="P58" s="134"/>
      <c r="Q58" s="134" t="str">
        <f ca="1">Жеребьёвка!Q57</f>
        <v/>
      </c>
      <c r="R58" s="134"/>
      <c r="S58" s="134">
        <f ca="1">Жеребьёвка!S57</f>
        <v>42812</v>
      </c>
      <c r="T58" s="134"/>
      <c r="U58" s="134">
        <f>Жеребьёвка!U57</f>
        <v>0</v>
      </c>
      <c r="V58" s="134"/>
      <c r="W58" s="134" t="str">
        <f ca="1">Жеребьёвка!W57</f>
        <v>Без отбора</v>
      </c>
      <c r="X58" s="134"/>
      <c r="Y58" s="134">
        <f ca="1">Жеребьёвка!Y57</f>
        <v>42813</v>
      </c>
      <c r="Z58" s="134"/>
      <c r="AA58" s="134">
        <f ca="1">Жеребьёвка!AA57</f>
        <v>42808</v>
      </c>
      <c r="AB58" s="134"/>
      <c r="AC58" s="134">
        <f ca="1">Жеребьёвка!AC57</f>
        <v>42812</v>
      </c>
      <c r="AD58" s="134"/>
      <c r="AE58" s="134" t="str">
        <f ca="1">Жеребьёвка!AE57</f>
        <v/>
      </c>
      <c r="AF58" s="134"/>
      <c r="AG58" s="134" t="str">
        <f ca="1">Жеребьёвка!AG57</f>
        <v/>
      </c>
      <c r="AH58" s="134"/>
      <c r="AI58" s="134" t="str">
        <f ca="1">Жеребьёвка!AI57</f>
        <v>Без отбора</v>
      </c>
      <c r="AJ58" s="134"/>
      <c r="AK58" s="134" t="str">
        <f ca="1">Жеребьёвка!AK57</f>
        <v/>
      </c>
      <c r="AL58" s="134"/>
    </row>
    <row r="59" spans="1:38" x14ac:dyDescent="0.25">
      <c r="A59" s="113" t="s">
        <v>115</v>
      </c>
      <c r="B59" s="113">
        <v>55</v>
      </c>
      <c r="C59" s="113" t="s">
        <v>214</v>
      </c>
      <c r="D59" s="113">
        <v>55</v>
      </c>
      <c r="F59" s="128" t="str">
        <f>Жеребьёвка!F58</f>
        <v>Республика Ингушетия</v>
      </c>
      <c r="G59" s="134" t="str">
        <f ca="1">Жеребьёвка!G58</f>
        <v/>
      </c>
      <c r="H59" s="134"/>
      <c r="I59" s="134" t="str">
        <f ca="1">Жеребьёвка!I58</f>
        <v>Без отбора</v>
      </c>
      <c r="J59" s="134"/>
      <c r="K59" s="134" t="str">
        <f ca="1">Жеребьёвка!K58</f>
        <v/>
      </c>
      <c r="L59" s="134"/>
      <c r="M59" s="134" t="str">
        <f ca="1">Жеребьёвка!M58</f>
        <v/>
      </c>
      <c r="N59" s="134"/>
      <c r="O59" s="134" t="str">
        <f ca="1">Жеребьёвка!O58</f>
        <v/>
      </c>
      <c r="P59" s="134"/>
      <c r="Q59" s="134">
        <f ca="1">Жеребьёвка!Q58</f>
        <v>42812</v>
      </c>
      <c r="R59" s="134"/>
      <c r="S59" s="134" t="str">
        <f ca="1">Жеребьёвка!S58</f>
        <v/>
      </c>
      <c r="T59" s="134"/>
      <c r="U59" s="134">
        <f>Жеребьёвка!U58</f>
        <v>0</v>
      </c>
      <c r="V59" s="134"/>
      <c r="W59" s="134" t="str">
        <f ca="1">Жеребьёвка!W58</f>
        <v/>
      </c>
      <c r="X59" s="134"/>
      <c r="Y59" s="134" t="str">
        <f ca="1">Жеребьёвка!Y58</f>
        <v/>
      </c>
      <c r="Z59" s="134"/>
      <c r="AA59" s="134" t="str">
        <f ca="1">Жеребьёвка!AA58</f>
        <v/>
      </c>
      <c r="AB59" s="134"/>
      <c r="AC59" s="134">
        <f ca="1">Жеребьёвка!AC58</f>
        <v>42812</v>
      </c>
      <c r="AD59" s="134"/>
      <c r="AE59" s="134" t="str">
        <f ca="1">Жеребьёвка!AE58</f>
        <v/>
      </c>
      <c r="AF59" s="134"/>
      <c r="AG59" s="134" t="str">
        <f ca="1">Жеребьёвка!AG58</f>
        <v/>
      </c>
      <c r="AH59" s="134"/>
      <c r="AI59" s="134" t="str">
        <f ca="1">Жеребьёвка!AI58</f>
        <v/>
      </c>
      <c r="AJ59" s="134"/>
      <c r="AK59" s="134" t="str">
        <f ca="1">Жеребьёвка!AK58</f>
        <v/>
      </c>
      <c r="AL59" s="134"/>
    </row>
    <row r="60" spans="1:38" x14ac:dyDescent="0.25">
      <c r="A60" s="113" t="s">
        <v>182</v>
      </c>
      <c r="B60" s="113">
        <v>56</v>
      </c>
      <c r="C60" s="113" t="s">
        <v>216</v>
      </c>
      <c r="D60" s="113">
        <v>56</v>
      </c>
      <c r="F60" s="128" t="str">
        <f>Жеребьёвка!F59</f>
        <v>Республика Северная Осетия - Алания</v>
      </c>
      <c r="G60" s="134" t="str">
        <f ca="1">Жеребьёвка!G59</f>
        <v/>
      </c>
      <c r="H60" s="134"/>
      <c r="I60" s="134" t="str">
        <f ca="1">Жеребьёвка!I59</f>
        <v/>
      </c>
      <c r="J60" s="134"/>
      <c r="K60" s="134">
        <f ca="1">Жеребьёвка!K59</f>
        <v>42816</v>
      </c>
      <c r="L60" s="134"/>
      <c r="M60" s="134" t="str">
        <f ca="1">Жеребьёвка!M59</f>
        <v>Без отбора</v>
      </c>
      <c r="N60" s="134"/>
      <c r="O60" s="134" t="str">
        <f ca="1">Жеребьёвка!O59</f>
        <v/>
      </c>
      <c r="P60" s="134"/>
      <c r="Q60" s="134" t="str">
        <f ca="1">Жеребьёвка!Q59</f>
        <v/>
      </c>
      <c r="R60" s="134"/>
      <c r="S60" s="134">
        <f ca="1">Жеребьёвка!S59</f>
        <v>42812</v>
      </c>
      <c r="T60" s="134"/>
      <c r="U60" s="134">
        <f>Жеребьёвка!U59</f>
        <v>0</v>
      </c>
      <c r="V60" s="134"/>
      <c r="W60" s="134" t="str">
        <f ca="1">Жеребьёвка!W59</f>
        <v/>
      </c>
      <c r="X60" s="134"/>
      <c r="Y60" s="134" t="str">
        <f ca="1">Жеребьёвка!Y59</f>
        <v/>
      </c>
      <c r="Z60" s="134"/>
      <c r="AA60" s="134">
        <f ca="1">Жеребьёвка!AA59</f>
        <v>42808</v>
      </c>
      <c r="AB60" s="134"/>
      <c r="AC60" s="134" t="str">
        <f ca="1">Жеребьёвка!AC59</f>
        <v/>
      </c>
      <c r="AD60" s="134"/>
      <c r="AE60" s="134" t="str">
        <f ca="1">Жеребьёвка!AE59</f>
        <v/>
      </c>
      <c r="AF60" s="134"/>
      <c r="AG60" s="134" t="str">
        <f ca="1">Жеребьёвка!AG59</f>
        <v/>
      </c>
      <c r="AH60" s="134"/>
      <c r="AI60" s="134" t="str">
        <f ca="1">Жеребьёвка!AI59</f>
        <v/>
      </c>
      <c r="AJ60" s="134"/>
      <c r="AK60" s="134" t="str">
        <f ca="1">Жеребьёвка!AK59</f>
        <v/>
      </c>
      <c r="AL60" s="134"/>
    </row>
    <row r="61" spans="1:38" x14ac:dyDescent="0.25">
      <c r="A61" s="113" t="s">
        <v>92</v>
      </c>
      <c r="B61" s="113">
        <v>57</v>
      </c>
      <c r="C61" s="113" t="s">
        <v>218</v>
      </c>
      <c r="D61" s="113">
        <v>57</v>
      </c>
      <c r="F61" s="128" t="str">
        <f>Жеребьёвка!F60</f>
        <v>Ставропольский край</v>
      </c>
      <c r="G61" s="134">
        <f ca="1">Жеребьёвка!G60</f>
        <v>42815</v>
      </c>
      <c r="H61" s="134"/>
      <c r="I61" s="134" t="str">
        <f ca="1">Жеребьёвка!I60</f>
        <v/>
      </c>
      <c r="J61" s="134"/>
      <c r="K61" s="134" t="str">
        <f ca="1">Жеребьёвка!K60</f>
        <v/>
      </c>
      <c r="L61" s="134"/>
      <c r="M61" s="134" t="str">
        <f ca="1">Жеребьёвка!M60</f>
        <v/>
      </c>
      <c r="N61" s="134"/>
      <c r="O61" s="134" t="str">
        <f ca="1">Жеребьёвка!O60</f>
        <v/>
      </c>
      <c r="P61" s="134"/>
      <c r="Q61" s="134" t="str">
        <f ca="1">Жеребьёвка!Q60</f>
        <v/>
      </c>
      <c r="R61" s="134"/>
      <c r="S61" s="134">
        <f ca="1">Жеребьёвка!S60</f>
        <v>42812</v>
      </c>
      <c r="T61" s="134"/>
      <c r="U61" s="134">
        <f>Жеребьёвка!U60</f>
        <v>0</v>
      </c>
      <c r="V61" s="134"/>
      <c r="W61" s="134" t="str">
        <f ca="1">Жеребьёвка!W60</f>
        <v/>
      </c>
      <c r="X61" s="134"/>
      <c r="Y61" s="134">
        <f ca="1">Жеребьёвка!Y60</f>
        <v>42813</v>
      </c>
      <c r="Z61" s="134"/>
      <c r="AA61" s="134">
        <f ca="1">Жеребьёвка!AA60</f>
        <v>42808</v>
      </c>
      <c r="AB61" s="134"/>
      <c r="AC61" s="134" t="str">
        <f ca="1">Жеребьёвка!AC60</f>
        <v/>
      </c>
      <c r="AD61" s="134"/>
      <c r="AE61" s="134" t="str">
        <f ca="1">Жеребьёвка!AE60</f>
        <v>Без отбора</v>
      </c>
      <c r="AF61" s="134"/>
      <c r="AG61" s="134" t="str">
        <f ca="1">Жеребьёвка!AG60</f>
        <v/>
      </c>
      <c r="AH61" s="134"/>
      <c r="AI61" s="134" t="str">
        <f ca="1">Жеребьёвка!AI60</f>
        <v/>
      </c>
      <c r="AJ61" s="134"/>
      <c r="AK61" s="134" t="str">
        <f ca="1">Жеребьёвка!AK60</f>
        <v/>
      </c>
      <c r="AL61" s="134"/>
    </row>
    <row r="62" spans="1:38" x14ac:dyDescent="0.25">
      <c r="D62" s="113">
        <v>58</v>
      </c>
      <c r="F62" s="128" t="str">
        <f>Жеребьёвка!F61</f>
        <v>Чеченская Республика</v>
      </c>
      <c r="G62" s="134" t="str">
        <f ca="1">Жеребьёвка!G61</f>
        <v/>
      </c>
      <c r="H62" s="134"/>
      <c r="I62" s="134" t="str">
        <f ca="1">Жеребьёвка!I61</f>
        <v/>
      </c>
      <c r="J62" s="134"/>
      <c r="K62" s="134" t="str">
        <f ca="1">Жеребьёвка!K61</f>
        <v/>
      </c>
      <c r="L62" s="134"/>
      <c r="M62" s="134" t="str">
        <f ca="1">Жеребьёвка!M61</f>
        <v/>
      </c>
      <c r="N62" s="134"/>
      <c r="O62" s="134" t="str">
        <f ca="1">Жеребьёвка!O61</f>
        <v/>
      </c>
      <c r="P62" s="134"/>
      <c r="Q62" s="134" t="str">
        <f ca="1">Жеребьёвка!Q61</f>
        <v/>
      </c>
      <c r="R62" s="134"/>
      <c r="S62" s="134" t="str">
        <f ca="1">Жеребьёвка!S61</f>
        <v/>
      </c>
      <c r="T62" s="134"/>
      <c r="U62" s="134">
        <f>Жеребьёвка!U61</f>
        <v>0</v>
      </c>
      <c r="V62" s="134"/>
      <c r="W62" s="134" t="str">
        <f ca="1">Жеребьёвка!W61</f>
        <v/>
      </c>
      <c r="X62" s="134"/>
      <c r="Y62" s="134" t="str">
        <f ca="1">Жеребьёвка!Y61</f>
        <v/>
      </c>
      <c r="Z62" s="134"/>
      <c r="AA62" s="134" t="str">
        <f ca="1">Жеребьёвка!AA61</f>
        <v/>
      </c>
      <c r="AB62" s="134"/>
      <c r="AC62" s="134">
        <f ca="1">Жеребьёвка!AC61</f>
        <v>42812</v>
      </c>
      <c r="AD62" s="134"/>
      <c r="AE62" s="134" t="str">
        <f ca="1">Жеребьёвка!AE61</f>
        <v/>
      </c>
      <c r="AF62" s="134"/>
      <c r="AG62" s="134" t="str">
        <f ca="1">Жеребьёвка!AG61</f>
        <v/>
      </c>
      <c r="AH62" s="134"/>
      <c r="AI62" s="134" t="str">
        <f ca="1">Жеребьёвка!AI61</f>
        <v/>
      </c>
      <c r="AJ62" s="134"/>
      <c r="AK62" s="134" t="str">
        <f ca="1">Жеребьёвка!AK61</f>
        <v/>
      </c>
      <c r="AL62" s="134"/>
    </row>
    <row r="63" spans="1:38" x14ac:dyDescent="0.25">
      <c r="D63" s="113">
        <v>59</v>
      </c>
      <c r="F63" s="129" t="str">
        <f>Жеребьёвка!F62</f>
        <v>Курганская область</v>
      </c>
      <c r="G63" s="134" t="str">
        <f ca="1">Жеребьёвка!G62</f>
        <v/>
      </c>
      <c r="H63" s="134"/>
      <c r="I63" s="134" t="str">
        <f ca="1">Жеребьёвка!I62</f>
        <v/>
      </c>
      <c r="J63" s="134"/>
      <c r="K63" s="134" t="str">
        <f ca="1">Жеребьёвка!K62</f>
        <v/>
      </c>
      <c r="L63" s="134"/>
      <c r="M63" s="134">
        <f ca="1">Жеребьёвка!M62</f>
        <v>42814</v>
      </c>
      <c r="N63" s="134"/>
      <c r="O63" s="134" t="str">
        <f ca="1">Жеребьёвка!O62</f>
        <v/>
      </c>
      <c r="P63" s="134"/>
      <c r="Q63" s="134">
        <f ca="1">Жеребьёвка!Q62</f>
        <v>42812</v>
      </c>
      <c r="R63" s="134"/>
      <c r="S63" s="134">
        <f ca="1">Жеребьёвка!S62</f>
        <v>42812</v>
      </c>
      <c r="T63" s="134"/>
      <c r="U63" s="134">
        <f>Жеребьёвка!U62</f>
        <v>0</v>
      </c>
      <c r="V63" s="134"/>
      <c r="W63" s="134" t="str">
        <f ca="1">Жеребьёвка!W62</f>
        <v/>
      </c>
      <c r="X63" s="134"/>
      <c r="Y63" s="134">
        <f ca="1">Жеребьёвка!Y62</f>
        <v>42813</v>
      </c>
      <c r="Z63" s="134"/>
      <c r="AA63" s="134">
        <f ca="1">Жеребьёвка!AA62</f>
        <v>42808</v>
      </c>
      <c r="AB63" s="134"/>
      <c r="AC63" s="134" t="str">
        <f ca="1">Жеребьёвка!AC62</f>
        <v/>
      </c>
      <c r="AD63" s="134"/>
      <c r="AE63" s="134" t="str">
        <f ca="1">Жеребьёвка!AE62</f>
        <v/>
      </c>
      <c r="AF63" s="134"/>
      <c r="AG63" s="134" t="str">
        <f ca="1">Жеребьёвка!AG62</f>
        <v/>
      </c>
      <c r="AH63" s="134"/>
      <c r="AI63" s="134" t="str">
        <f ca="1">Жеребьёвка!AI62</f>
        <v/>
      </c>
      <c r="AJ63" s="134"/>
      <c r="AK63" s="134" t="str">
        <f ca="1">Жеребьёвка!AK62</f>
        <v/>
      </c>
      <c r="AL63" s="134"/>
    </row>
    <row r="64" spans="1:38" x14ac:dyDescent="0.25">
      <c r="D64" s="113">
        <v>60</v>
      </c>
      <c r="F64" s="130" t="str">
        <f>Жеребьёвка!F63</f>
        <v>Свердловская область</v>
      </c>
      <c r="G64" s="134">
        <f ca="1">Жеребьёвка!G63</f>
        <v>42815</v>
      </c>
      <c r="H64" s="134"/>
      <c r="I64" s="134" t="str">
        <f ca="1">Жеребьёвка!I63</f>
        <v/>
      </c>
      <c r="J64" s="134"/>
      <c r="K64" s="134">
        <f ca="1">Жеребьёвка!K63</f>
        <v>42816</v>
      </c>
      <c r="L64" s="134"/>
      <c r="M64" s="134">
        <f ca="1">Жеребьёвка!M63</f>
        <v>42814</v>
      </c>
      <c r="N64" s="134"/>
      <c r="O64" s="134">
        <f ca="1">Жеребьёвка!O63</f>
        <v>42812</v>
      </c>
      <c r="P64" s="134"/>
      <c r="Q64" s="134">
        <f ca="1">Жеребьёвка!Q63</f>
        <v>42812</v>
      </c>
      <c r="R64" s="134"/>
      <c r="S64" s="134">
        <f ca="1">Жеребьёвка!S63</f>
        <v>42812</v>
      </c>
      <c r="T64" s="134"/>
      <c r="U64" s="134">
        <f>Жеребьёвка!U63</f>
        <v>42813</v>
      </c>
      <c r="V64" s="134"/>
      <c r="W64" s="134">
        <f ca="1">Жеребьёвка!W63</f>
        <v>42814</v>
      </c>
      <c r="X64" s="134"/>
      <c r="Y64" s="134">
        <f ca="1">Жеребьёвка!Y63</f>
        <v>42813</v>
      </c>
      <c r="Z64" s="134"/>
      <c r="AA64" s="134">
        <f ca="1">Жеребьёвка!AA63</f>
        <v>42808</v>
      </c>
      <c r="AB64" s="134"/>
      <c r="AC64" s="134">
        <f ca="1">Жеребьёвка!AC63</f>
        <v>42816</v>
      </c>
      <c r="AD64" s="134"/>
      <c r="AE64" s="134">
        <f ca="1">Жеребьёвка!AE63</f>
        <v>42813</v>
      </c>
      <c r="AF64" s="134"/>
      <c r="AG64" s="134">
        <f>Жеребьёвка!AG63</f>
        <v>42813</v>
      </c>
      <c r="AH64" s="134"/>
      <c r="AI64" s="134">
        <f>Жеребьёвка!AI63</f>
        <v>42810</v>
      </c>
      <c r="AJ64" s="134"/>
      <c r="AK64" s="134">
        <f ca="1">Жеребьёвка!AK63</f>
        <v>42812</v>
      </c>
      <c r="AL64" s="134"/>
    </row>
    <row r="65" spans="4:38" x14ac:dyDescent="0.25">
      <c r="D65" s="113">
        <v>61</v>
      </c>
      <c r="F65" s="130" t="str">
        <f>Жеребьёвка!F64</f>
        <v>Тюменская область</v>
      </c>
      <c r="G65" s="134">
        <f ca="1">Жеребьёвка!G64</f>
        <v>42815</v>
      </c>
      <c r="H65" s="134"/>
      <c r="I65" s="134" t="str">
        <f ca="1">Жеребьёвка!I64</f>
        <v>Без отбора</v>
      </c>
      <c r="J65" s="134"/>
      <c r="K65" s="134" t="str">
        <f ca="1">Жеребьёвка!K64</f>
        <v/>
      </c>
      <c r="L65" s="134"/>
      <c r="M65" s="134">
        <f ca="1">Жеребьёвка!M64</f>
        <v>42814</v>
      </c>
      <c r="N65" s="134"/>
      <c r="O65" s="134" t="str">
        <f ca="1">Жеребьёвка!O64</f>
        <v/>
      </c>
      <c r="P65" s="134"/>
      <c r="Q65" s="134">
        <f ca="1">Жеребьёвка!Q64</f>
        <v>42812</v>
      </c>
      <c r="R65" s="134"/>
      <c r="S65" s="134">
        <f ca="1">Жеребьёвка!S64</f>
        <v>42812</v>
      </c>
      <c r="T65" s="134"/>
      <c r="U65" s="134">
        <f>Жеребьёвка!U64</f>
        <v>0</v>
      </c>
      <c r="V65" s="134"/>
      <c r="W65" s="134">
        <f ca="1">Жеребьёвка!W64</f>
        <v>42814</v>
      </c>
      <c r="X65" s="134"/>
      <c r="Y65" s="134">
        <f ca="1">Жеребьёвка!Y64</f>
        <v>42813</v>
      </c>
      <c r="Z65" s="134"/>
      <c r="AA65" s="134">
        <f ca="1">Жеребьёвка!AA64</f>
        <v>42808</v>
      </c>
      <c r="AB65" s="134"/>
      <c r="AC65" s="134">
        <f ca="1">Жеребьёвка!AC64</f>
        <v>42816</v>
      </c>
      <c r="AD65" s="134"/>
      <c r="AE65" s="134" t="str">
        <f ca="1">Жеребьёвка!AE64</f>
        <v/>
      </c>
      <c r="AF65" s="134"/>
      <c r="AG65" s="134">
        <f>Жеребьёвка!AG64</f>
        <v>42813</v>
      </c>
      <c r="AH65" s="134"/>
      <c r="AI65" s="134">
        <f>Жеребьёвка!AI64</f>
        <v>42810</v>
      </c>
      <c r="AJ65" s="134"/>
      <c r="AK65" s="134" t="str">
        <f ca="1">Жеребьёвка!AK64</f>
        <v/>
      </c>
      <c r="AL65" s="134"/>
    </row>
    <row r="66" spans="4:38" x14ac:dyDescent="0.25">
      <c r="D66" s="113">
        <v>62</v>
      </c>
      <c r="F66" s="130" t="str">
        <f>Жеребьёвка!F65</f>
        <v>Ханты-Мансийский АО</v>
      </c>
      <c r="G66" s="134" t="str">
        <f ca="1">Жеребьёвка!G65</f>
        <v/>
      </c>
      <c r="H66" s="134"/>
      <c r="I66" s="134" t="str">
        <f ca="1">Жеребьёвка!I65</f>
        <v/>
      </c>
      <c r="J66" s="134"/>
      <c r="K66" s="134" t="str">
        <f ca="1">Жеребьёвка!K65</f>
        <v/>
      </c>
      <c r="L66" s="134"/>
      <c r="M66" s="134" t="str">
        <f ca="1">Жеребьёвка!M65</f>
        <v/>
      </c>
      <c r="N66" s="134"/>
      <c r="O66" s="134" t="str">
        <f ca="1">Жеребьёвка!O65</f>
        <v/>
      </c>
      <c r="P66" s="134"/>
      <c r="Q66" s="134">
        <f ca="1">Жеребьёвка!Q65</f>
        <v>42812</v>
      </c>
      <c r="R66" s="134"/>
      <c r="S66" s="134">
        <f ca="1">Жеребьёвка!S65</f>
        <v>42812</v>
      </c>
      <c r="T66" s="134"/>
      <c r="U66" s="134">
        <f>Жеребьёвка!U65</f>
        <v>0</v>
      </c>
      <c r="V66" s="134"/>
      <c r="W66" s="134">
        <f ca="1">Жеребьёвка!W65</f>
        <v>42814</v>
      </c>
      <c r="X66" s="134"/>
      <c r="Y66" s="134">
        <f ca="1">Жеребьёвка!Y65</f>
        <v>42813</v>
      </c>
      <c r="Z66" s="134"/>
      <c r="AA66" s="134">
        <f ca="1">Жеребьёвка!AA65</f>
        <v>42808</v>
      </c>
      <c r="AB66" s="134"/>
      <c r="AC66" s="134" t="str">
        <f ca="1">Жеребьёвка!AC65</f>
        <v/>
      </c>
      <c r="AD66" s="134"/>
      <c r="AE66" s="134" t="str">
        <f ca="1">Жеребьёвка!AE65</f>
        <v/>
      </c>
      <c r="AF66" s="134"/>
      <c r="AG66" s="134" t="str">
        <f ca="1">Жеребьёвка!AG65</f>
        <v/>
      </c>
      <c r="AH66" s="134"/>
      <c r="AI66" s="134" t="str">
        <f ca="1">Жеребьёвка!AI65</f>
        <v/>
      </c>
      <c r="AJ66" s="134"/>
      <c r="AK66" s="134" t="str">
        <f ca="1">Жеребьёвка!AK65</f>
        <v/>
      </c>
      <c r="AL66" s="134"/>
    </row>
    <row r="67" spans="4:38" x14ac:dyDescent="0.25">
      <c r="D67" s="113">
        <v>63</v>
      </c>
      <c r="F67" s="130" t="str">
        <f>Жеребьёвка!F66</f>
        <v>Челябинская область</v>
      </c>
      <c r="G67" s="134">
        <f ca="1">Жеребьёвка!G66</f>
        <v>42815</v>
      </c>
      <c r="H67" s="134"/>
      <c r="I67" s="134" t="str">
        <f ca="1">Жеребьёвка!I66</f>
        <v/>
      </c>
      <c r="J67" s="134"/>
      <c r="K67" s="134" t="str">
        <f ca="1">Жеребьёвка!K66</f>
        <v/>
      </c>
      <c r="L67" s="134"/>
      <c r="M67" s="134" t="str">
        <f ca="1">Жеребьёвка!M66</f>
        <v/>
      </c>
      <c r="N67" s="134"/>
      <c r="O67" s="134">
        <f ca="1">Жеребьёвка!O66</f>
        <v>42812</v>
      </c>
      <c r="P67" s="134"/>
      <c r="Q67" s="134">
        <f ca="1">Жеребьёвка!Q66</f>
        <v>42812</v>
      </c>
      <c r="R67" s="134"/>
      <c r="S67" s="134">
        <f ca="1">Жеребьёвка!S66</f>
        <v>42812</v>
      </c>
      <c r="T67" s="134"/>
      <c r="U67" s="134">
        <f>Жеребьёвка!U66</f>
        <v>0</v>
      </c>
      <c r="V67" s="134"/>
      <c r="W67" s="134" t="str">
        <f ca="1">Жеребьёвка!W66</f>
        <v/>
      </c>
      <c r="X67" s="134"/>
      <c r="Y67" s="134">
        <f ca="1">Жеребьёвка!Y66</f>
        <v>42813</v>
      </c>
      <c r="Z67" s="134"/>
      <c r="AA67" s="134">
        <f ca="1">Жеребьёвка!AA66</f>
        <v>42808</v>
      </c>
      <c r="AB67" s="134"/>
      <c r="AC67" s="134">
        <f ca="1">Жеребьёвка!AC66</f>
        <v>42816</v>
      </c>
      <c r="AD67" s="134"/>
      <c r="AE67" s="134">
        <f ca="1">Жеребьёвка!AE66</f>
        <v>42813</v>
      </c>
      <c r="AF67" s="134"/>
      <c r="AG67" s="134" t="str">
        <f ca="1">Жеребьёвка!AG66</f>
        <v/>
      </c>
      <c r="AH67" s="134"/>
      <c r="AI67" s="134">
        <f>Жеребьёвка!AI66</f>
        <v>42810</v>
      </c>
      <c r="AJ67" s="134"/>
      <c r="AK67" s="134" t="str">
        <f ca="1">Жеребьёвка!AK66</f>
        <v/>
      </c>
      <c r="AL67" s="134"/>
    </row>
    <row r="68" spans="4:38" x14ac:dyDescent="0.25">
      <c r="D68" s="113">
        <v>64</v>
      </c>
      <c r="F68" s="130" t="str">
        <f>Жеребьёвка!F67</f>
        <v>Ямало-Ненецкий автономный округ</v>
      </c>
      <c r="G68" s="134">
        <f ca="1">Жеребьёвка!G67</f>
        <v>42815</v>
      </c>
      <c r="H68" s="134"/>
      <c r="I68" s="134" t="str">
        <f ca="1">Жеребьёвка!I67</f>
        <v/>
      </c>
      <c r="J68" s="134"/>
      <c r="K68" s="134" t="str">
        <f ca="1">Жеребьёвка!K67</f>
        <v/>
      </c>
      <c r="L68" s="134"/>
      <c r="M68" s="134" t="str">
        <f ca="1">Жеребьёвка!M67</f>
        <v/>
      </c>
      <c r="N68" s="134"/>
      <c r="O68" s="134" t="str">
        <f ca="1">Жеребьёвка!O67</f>
        <v/>
      </c>
      <c r="P68" s="134"/>
      <c r="Q68" s="134">
        <f ca="1">Жеребьёвка!Q67</f>
        <v>42812</v>
      </c>
      <c r="R68" s="134"/>
      <c r="S68" s="134">
        <f ca="1">Жеребьёвка!S67</f>
        <v>42812</v>
      </c>
      <c r="T68" s="134"/>
      <c r="U68" s="134">
        <f>Жеребьёвка!U67</f>
        <v>42813</v>
      </c>
      <c r="V68" s="134"/>
      <c r="W68" s="134">
        <f ca="1">Жеребьёвка!W67</f>
        <v>42814</v>
      </c>
      <c r="X68" s="134"/>
      <c r="Y68" s="134" t="str">
        <f ca="1">Жеребьёвка!Y67</f>
        <v/>
      </c>
      <c r="Z68" s="134"/>
      <c r="AA68" s="134">
        <f ca="1">Жеребьёвка!AA67</f>
        <v>42809</v>
      </c>
      <c r="AB68" s="134"/>
      <c r="AC68" s="134">
        <f ca="1">Жеребьёвка!AC67</f>
        <v>42816</v>
      </c>
      <c r="AD68" s="134"/>
      <c r="AE68" s="134">
        <f ca="1">Жеребьёвка!AE67</f>
        <v>42813</v>
      </c>
      <c r="AF68" s="134"/>
      <c r="AG68" s="134" t="str">
        <f ca="1">Жеребьёвка!AG67</f>
        <v/>
      </c>
      <c r="AH68" s="134"/>
      <c r="AI68" s="134" t="str">
        <f ca="1">Жеребьёвка!AI67</f>
        <v/>
      </c>
      <c r="AJ68" s="134"/>
      <c r="AK68" s="134" t="str">
        <f ca="1">Жеребьёвка!AK67</f>
        <v/>
      </c>
      <c r="AL68" s="134"/>
    </row>
    <row r="69" spans="4:38" x14ac:dyDescent="0.25">
      <c r="D69" s="113">
        <v>65</v>
      </c>
      <c r="F69" s="131" t="str">
        <f>Жеребьёвка!F68</f>
        <v>Алтайский край</v>
      </c>
      <c r="G69" s="134">
        <f ca="1">Жеребьёвка!G68</f>
        <v>42815</v>
      </c>
      <c r="H69" s="134"/>
      <c r="I69" s="134">
        <f ca="1">Жеребьёвка!I68</f>
        <v>42812</v>
      </c>
      <c r="J69" s="134"/>
      <c r="K69" s="134" t="str">
        <f ca="1">Жеребьёвка!K68</f>
        <v/>
      </c>
      <c r="L69" s="134"/>
      <c r="M69" s="134" t="str">
        <f ca="1">Жеребьёвка!M68</f>
        <v/>
      </c>
      <c r="N69" s="134"/>
      <c r="O69" s="134" t="str">
        <f ca="1">Жеребьёвка!O68</f>
        <v/>
      </c>
      <c r="P69" s="134"/>
      <c r="Q69" s="134">
        <f ca="1">Жеребьёвка!Q68</f>
        <v>42812</v>
      </c>
      <c r="R69" s="134"/>
      <c r="S69" s="134">
        <f ca="1">Жеребьёвка!S68</f>
        <v>42812</v>
      </c>
      <c r="T69" s="134"/>
      <c r="U69" s="134">
        <f>Жеребьёвка!U68</f>
        <v>0</v>
      </c>
      <c r="V69" s="134"/>
      <c r="W69" s="134" t="str">
        <f ca="1">Жеребьёвка!W68</f>
        <v/>
      </c>
      <c r="X69" s="134"/>
      <c r="Y69" s="134">
        <f ca="1">Жеребьёвка!Y68</f>
        <v>42813</v>
      </c>
      <c r="Z69" s="134"/>
      <c r="AA69" s="134">
        <f ca="1">Жеребьёвка!AA68</f>
        <v>42809</v>
      </c>
      <c r="AB69" s="134"/>
      <c r="AC69" s="134">
        <f ca="1">Жеребьёвка!AC68</f>
        <v>42814</v>
      </c>
      <c r="AD69" s="134"/>
      <c r="AE69" s="134">
        <f ca="1">Жеребьёвка!AE68</f>
        <v>42813</v>
      </c>
      <c r="AF69" s="134"/>
      <c r="AG69" s="134" t="str">
        <f ca="1">Жеребьёвка!AG68</f>
        <v/>
      </c>
      <c r="AH69" s="134"/>
      <c r="AI69" s="134" t="str">
        <f ca="1">Жеребьёвка!AI68</f>
        <v/>
      </c>
      <c r="AJ69" s="134"/>
      <c r="AK69" s="134">
        <f ca="1">Жеребьёвка!AK68</f>
        <v>42812</v>
      </c>
      <c r="AL69" s="134"/>
    </row>
    <row r="70" spans="4:38" x14ac:dyDescent="0.25">
      <c r="D70" s="113">
        <v>66</v>
      </c>
      <c r="F70" s="132" t="str">
        <f>Жеребьёвка!F69</f>
        <v>Забайкальский край</v>
      </c>
      <c r="G70" s="134" t="str">
        <f ca="1">Жеребьёвка!G69</f>
        <v/>
      </c>
      <c r="H70" s="134"/>
      <c r="I70" s="134" t="str">
        <f ca="1">Жеребьёвка!I69</f>
        <v/>
      </c>
      <c r="J70" s="134"/>
      <c r="K70" s="134" t="str">
        <f ca="1">Жеребьёвка!K69</f>
        <v/>
      </c>
      <c r="L70" s="134"/>
      <c r="M70" s="134" t="str">
        <f ca="1">Жеребьёвка!M69</f>
        <v/>
      </c>
      <c r="N70" s="134"/>
      <c r="O70" s="134" t="str">
        <f ca="1">Жеребьёвка!O69</f>
        <v/>
      </c>
      <c r="P70" s="134"/>
      <c r="Q70" s="134">
        <f ca="1">Жеребьёвка!Q69</f>
        <v>42812</v>
      </c>
      <c r="R70" s="134"/>
      <c r="S70" s="134" t="str">
        <f ca="1">Жеребьёвка!S69</f>
        <v/>
      </c>
      <c r="T70" s="134"/>
      <c r="U70" s="134">
        <f>Жеребьёвка!U69</f>
        <v>0</v>
      </c>
      <c r="V70" s="134"/>
      <c r="W70" s="134">
        <f ca="1">Жеребьёвка!W69</f>
        <v>42814</v>
      </c>
      <c r="X70" s="134"/>
      <c r="Y70" s="134" t="str">
        <f ca="1">Жеребьёвка!Y69</f>
        <v/>
      </c>
      <c r="Z70" s="134"/>
      <c r="AA70" s="134">
        <f ca="1">Жеребьёвка!AA69</f>
        <v>42809</v>
      </c>
      <c r="AB70" s="134"/>
      <c r="AC70" s="134">
        <f ca="1">Жеребьёвка!AC69</f>
        <v>42814</v>
      </c>
      <c r="AD70" s="134"/>
      <c r="AE70" s="134" t="str">
        <f ca="1">Жеребьёвка!AE69</f>
        <v/>
      </c>
      <c r="AF70" s="134"/>
      <c r="AG70" s="134" t="str">
        <f ca="1">Жеребьёвка!AG69</f>
        <v/>
      </c>
      <c r="AH70" s="134"/>
      <c r="AI70" s="134" t="str">
        <f ca="1">Жеребьёвка!AI69</f>
        <v/>
      </c>
      <c r="AJ70" s="134"/>
      <c r="AK70" s="134" t="str">
        <f ca="1">Жеребьёвка!AK69</f>
        <v/>
      </c>
      <c r="AL70" s="134"/>
    </row>
    <row r="71" spans="4:38" x14ac:dyDescent="0.25">
      <c r="D71" s="113">
        <v>67</v>
      </c>
      <c r="F71" s="132" t="str">
        <f>Жеребьёвка!F70</f>
        <v>Иркутская область</v>
      </c>
      <c r="G71" s="134" t="str">
        <f ca="1">Жеребьёвка!G70</f>
        <v/>
      </c>
      <c r="H71" s="134"/>
      <c r="I71" s="134" t="str">
        <f ca="1">Жеребьёвка!I70</f>
        <v/>
      </c>
      <c r="J71" s="134"/>
      <c r="K71" s="134" t="str">
        <f ca="1">Жеребьёвка!K70</f>
        <v/>
      </c>
      <c r="L71" s="134"/>
      <c r="M71" s="134" t="str">
        <f ca="1">Жеребьёвка!M70</f>
        <v/>
      </c>
      <c r="N71" s="134"/>
      <c r="O71" s="134" t="str">
        <f ca="1">Жеребьёвка!O70</f>
        <v/>
      </c>
      <c r="P71" s="134"/>
      <c r="Q71" s="134">
        <f ca="1">Жеребьёвка!Q70</f>
        <v>42812</v>
      </c>
      <c r="R71" s="134"/>
      <c r="S71" s="134" t="str">
        <f ca="1">Жеребьёвка!S70</f>
        <v/>
      </c>
      <c r="T71" s="134"/>
      <c r="U71" s="134">
        <f>Жеребьёвка!U70</f>
        <v>0</v>
      </c>
      <c r="V71" s="134"/>
      <c r="W71" s="134">
        <f ca="1">Жеребьёвка!W70</f>
        <v>42814</v>
      </c>
      <c r="X71" s="134"/>
      <c r="Y71" s="134">
        <f ca="1">Жеребьёвка!Y70</f>
        <v>42813</v>
      </c>
      <c r="Z71" s="134"/>
      <c r="AA71" s="134">
        <f ca="1">Жеребьёвка!AA70</f>
        <v>42809</v>
      </c>
      <c r="AB71" s="134"/>
      <c r="AC71" s="134">
        <f ca="1">Жеребьёвка!AC70</f>
        <v>42814</v>
      </c>
      <c r="AD71" s="134"/>
      <c r="AE71" s="134">
        <f ca="1">Жеребьёвка!AE70</f>
        <v>42813</v>
      </c>
      <c r="AF71" s="134"/>
      <c r="AG71" s="134" t="str">
        <f ca="1">Жеребьёвка!AG70</f>
        <v/>
      </c>
      <c r="AH71" s="134"/>
      <c r="AI71" s="134" t="str">
        <f ca="1">Жеребьёвка!AI70</f>
        <v/>
      </c>
      <c r="AJ71" s="134"/>
      <c r="AK71" s="134" t="str">
        <f ca="1">Жеребьёвка!AK70</f>
        <v/>
      </c>
      <c r="AL71" s="134"/>
    </row>
    <row r="72" spans="4:38" x14ac:dyDescent="0.25">
      <c r="D72" s="113">
        <v>68</v>
      </c>
      <c r="F72" s="132" t="str">
        <f>Жеребьёвка!F71</f>
        <v>Кемеровская область</v>
      </c>
      <c r="G72" s="134">
        <f ca="1">Жеребьёвка!G71</f>
        <v>42815</v>
      </c>
      <c r="H72" s="134"/>
      <c r="I72" s="134" t="str">
        <f ca="1">Жеребьёвка!I71</f>
        <v/>
      </c>
      <c r="J72" s="134"/>
      <c r="K72" s="134" t="str">
        <f ca="1">Жеребьёвка!K71</f>
        <v/>
      </c>
      <c r="L72" s="134"/>
      <c r="M72" s="134">
        <f ca="1">Жеребьёвка!M71</f>
        <v>42814</v>
      </c>
      <c r="N72" s="134"/>
      <c r="O72" s="134" t="str">
        <f ca="1">Жеребьёвка!O71</f>
        <v/>
      </c>
      <c r="P72" s="134"/>
      <c r="Q72" s="134">
        <f ca="1">Жеребьёвка!Q71</f>
        <v>42812</v>
      </c>
      <c r="R72" s="134"/>
      <c r="S72" s="134">
        <f ca="1">Жеребьёвка!S71</f>
        <v>42812</v>
      </c>
      <c r="T72" s="134"/>
      <c r="U72" s="134">
        <f>Жеребьёвка!U71</f>
        <v>0</v>
      </c>
      <c r="V72" s="134"/>
      <c r="W72" s="134">
        <f ca="1">Жеребьёвка!W71</f>
        <v>42814</v>
      </c>
      <c r="X72" s="134"/>
      <c r="Y72" s="134">
        <f ca="1">Жеребьёвка!Y71</f>
        <v>42813</v>
      </c>
      <c r="Z72" s="134"/>
      <c r="AA72" s="134">
        <f ca="1">Жеребьёвка!AA71</f>
        <v>42809</v>
      </c>
      <c r="AB72" s="134"/>
      <c r="AC72" s="134">
        <f ca="1">Жеребьёвка!AC71</f>
        <v>42814</v>
      </c>
      <c r="AD72" s="134"/>
      <c r="AE72" s="134" t="str">
        <f ca="1">Жеребьёвка!AE71</f>
        <v/>
      </c>
      <c r="AF72" s="134"/>
      <c r="AG72" s="134" t="str">
        <f ca="1">Жеребьёвка!AG71</f>
        <v/>
      </c>
      <c r="AH72" s="134"/>
      <c r="AI72" s="134">
        <f>Жеребьёвка!AI71</f>
        <v>42810</v>
      </c>
      <c r="AJ72" s="134"/>
      <c r="AK72" s="134" t="str">
        <f ca="1">Жеребьёвка!AK71</f>
        <v/>
      </c>
      <c r="AL72" s="134"/>
    </row>
    <row r="73" spans="4:38" x14ac:dyDescent="0.25">
      <c r="D73" s="113">
        <v>69</v>
      </c>
      <c r="F73" s="132" t="str">
        <f>Жеребьёвка!F72</f>
        <v>Красноярский край</v>
      </c>
      <c r="G73" s="134" t="str">
        <f ca="1">Жеребьёвка!G72</f>
        <v/>
      </c>
      <c r="H73" s="134"/>
      <c r="I73" s="134">
        <f ca="1">Жеребьёвка!I72</f>
        <v>42812</v>
      </c>
      <c r="J73" s="134"/>
      <c r="K73" s="134" t="str">
        <f ca="1">Жеребьёвка!K72</f>
        <v/>
      </c>
      <c r="L73" s="134"/>
      <c r="M73" s="134">
        <f ca="1">Жеребьёвка!M72</f>
        <v>42814</v>
      </c>
      <c r="N73" s="134"/>
      <c r="O73" s="134" t="str">
        <f ca="1">Жеребьёвка!O72</f>
        <v/>
      </c>
      <c r="P73" s="134"/>
      <c r="Q73" s="134">
        <f ca="1">Жеребьёвка!Q72</f>
        <v>42812</v>
      </c>
      <c r="R73" s="134"/>
      <c r="S73" s="134">
        <f ca="1">Жеребьёвка!S72</f>
        <v>42812</v>
      </c>
      <c r="T73" s="134"/>
      <c r="U73" s="134">
        <f>Жеребьёвка!U72</f>
        <v>0</v>
      </c>
      <c r="V73" s="134"/>
      <c r="W73" s="134">
        <f ca="1">Жеребьёвка!W72</f>
        <v>42814</v>
      </c>
      <c r="X73" s="134"/>
      <c r="Y73" s="134">
        <f ca="1">Жеребьёвка!Y72</f>
        <v>42813</v>
      </c>
      <c r="Z73" s="134"/>
      <c r="AA73" s="134">
        <f ca="1">Жеребьёвка!AA72</f>
        <v>42809</v>
      </c>
      <c r="AB73" s="134"/>
      <c r="AC73" s="134">
        <f ca="1">Жеребьёвка!AC72</f>
        <v>42814</v>
      </c>
      <c r="AD73" s="134"/>
      <c r="AE73" s="134">
        <f ca="1">Жеребьёвка!AE72</f>
        <v>42813</v>
      </c>
      <c r="AF73" s="134"/>
      <c r="AG73" s="134" t="str">
        <f ca="1">Жеребьёвка!AG72</f>
        <v/>
      </c>
      <c r="AH73" s="134"/>
      <c r="AI73" s="134">
        <f>Жеребьёвка!AI72</f>
        <v>42810</v>
      </c>
      <c r="AJ73" s="134"/>
      <c r="AK73" s="134" t="str">
        <f ca="1">Жеребьёвка!AK72</f>
        <v/>
      </c>
      <c r="AL73" s="134"/>
    </row>
    <row r="74" spans="4:38" x14ac:dyDescent="0.25">
      <c r="D74" s="113">
        <v>70</v>
      </c>
      <c r="F74" s="132" t="str">
        <f>Жеребьёвка!F73</f>
        <v>Новосибирская область</v>
      </c>
      <c r="G74" s="134">
        <f ca="1">Жеребьёвка!G73</f>
        <v>42815</v>
      </c>
      <c r="H74" s="134"/>
      <c r="I74" s="134" t="str">
        <f ca="1">Жеребьёвка!I73</f>
        <v/>
      </c>
      <c r="J74" s="134"/>
      <c r="K74" s="134" t="str">
        <f ca="1">Жеребьёвка!K73</f>
        <v/>
      </c>
      <c r="L74" s="134"/>
      <c r="M74" s="134">
        <f ca="1">Жеребьёвка!M73</f>
        <v>42814</v>
      </c>
      <c r="N74" s="134"/>
      <c r="O74" s="134" t="str">
        <f ca="1">Жеребьёвка!O73</f>
        <v/>
      </c>
      <c r="P74" s="134"/>
      <c r="Q74" s="134">
        <f ca="1">Жеребьёвка!Q73</f>
        <v>42812</v>
      </c>
      <c r="R74" s="134"/>
      <c r="S74" s="134">
        <f ca="1">Жеребьёвка!S73</f>
        <v>42812</v>
      </c>
      <c r="T74" s="134"/>
      <c r="U74" s="134">
        <f>Жеребьёвка!U73</f>
        <v>0</v>
      </c>
      <c r="V74" s="134"/>
      <c r="W74" s="134">
        <f ca="1">Жеребьёвка!W73</f>
        <v>42814</v>
      </c>
      <c r="X74" s="134"/>
      <c r="Y74" s="134">
        <f ca="1">Жеребьёвка!Y73</f>
        <v>42813</v>
      </c>
      <c r="Z74" s="134"/>
      <c r="AA74" s="134">
        <f ca="1">Жеребьёвка!AA73</f>
        <v>42809</v>
      </c>
      <c r="AB74" s="134"/>
      <c r="AC74" s="134">
        <f ca="1">Жеребьёвка!AC73</f>
        <v>42814</v>
      </c>
      <c r="AD74" s="134"/>
      <c r="AE74" s="134" t="str">
        <f ca="1">Жеребьёвка!AE73</f>
        <v/>
      </c>
      <c r="AF74" s="134"/>
      <c r="AG74" s="134">
        <f>Жеребьёвка!AG73</f>
        <v>42813</v>
      </c>
      <c r="AH74" s="134"/>
      <c r="AI74" s="134" t="str">
        <f ca="1">Жеребьёвка!AI73</f>
        <v/>
      </c>
      <c r="AJ74" s="134"/>
      <c r="AK74" s="134" t="str">
        <f ca="1">Жеребьёвка!AK73</f>
        <v/>
      </c>
      <c r="AL74" s="134"/>
    </row>
    <row r="75" spans="4:38" x14ac:dyDescent="0.25">
      <c r="D75" s="113">
        <v>71</v>
      </c>
      <c r="F75" s="132" t="str">
        <f>Жеребьёвка!F74</f>
        <v>Омская область</v>
      </c>
      <c r="G75" s="134" t="str">
        <f ca="1">Жеребьёвка!G74</f>
        <v/>
      </c>
      <c r="H75" s="134"/>
      <c r="I75" s="134" t="str">
        <f ca="1">Жеребьёвка!I74</f>
        <v/>
      </c>
      <c r="J75" s="134"/>
      <c r="K75" s="134" t="str">
        <f ca="1">Жеребьёвка!K74</f>
        <v/>
      </c>
      <c r="L75" s="134"/>
      <c r="M75" s="134" t="str">
        <f ca="1">Жеребьёвка!M74</f>
        <v/>
      </c>
      <c r="N75" s="134"/>
      <c r="O75" s="134" t="str">
        <f ca="1">Жеребьёвка!O74</f>
        <v/>
      </c>
      <c r="P75" s="134"/>
      <c r="Q75" s="134" t="str">
        <f ca="1">Жеребьёвка!Q74</f>
        <v/>
      </c>
      <c r="R75" s="134"/>
      <c r="S75" s="134" t="str">
        <f ca="1">Жеребьёвка!S74</f>
        <v/>
      </c>
      <c r="T75" s="134"/>
      <c r="U75" s="134">
        <f>Жеребьёвка!U74</f>
        <v>42815</v>
      </c>
      <c r="V75" s="134"/>
      <c r="W75" s="134">
        <f ca="1">Жеребьёвка!W74</f>
        <v>42814</v>
      </c>
      <c r="X75" s="134"/>
      <c r="Y75" s="134">
        <f ca="1">Жеребьёвка!Y74</f>
        <v>42814</v>
      </c>
      <c r="Z75" s="134"/>
      <c r="AA75" s="134">
        <f ca="1">Жеребьёвка!AA74</f>
        <v>42809</v>
      </c>
      <c r="AB75" s="134"/>
      <c r="AC75" s="134" t="str">
        <f ca="1">Жеребьёвка!AC74</f>
        <v/>
      </c>
      <c r="AD75" s="134"/>
      <c r="AE75" s="134">
        <f ca="1">Жеребьёвка!AE74</f>
        <v>42813</v>
      </c>
      <c r="AF75" s="134"/>
      <c r="AG75" s="134" t="str">
        <f ca="1">Жеребьёвка!AG74</f>
        <v/>
      </c>
      <c r="AH75" s="134"/>
      <c r="AI75" s="134" t="str">
        <f ca="1">Жеребьёвка!AI74</f>
        <v/>
      </c>
      <c r="AJ75" s="134"/>
      <c r="AK75" s="134" t="str">
        <f ca="1">Жеребьёвка!AK74</f>
        <v/>
      </c>
      <c r="AL75" s="134"/>
    </row>
    <row r="76" spans="4:38" x14ac:dyDescent="0.25">
      <c r="D76" s="113">
        <v>72</v>
      </c>
      <c r="F76" s="132" t="str">
        <f>Жеребьёвка!F75</f>
        <v>Республика Алтай</v>
      </c>
      <c r="G76" s="134" t="str">
        <f ca="1">Жеребьёвка!G75</f>
        <v/>
      </c>
      <c r="H76" s="134"/>
      <c r="I76" s="134">
        <f ca="1">Жеребьёвка!I75</f>
        <v>42812</v>
      </c>
      <c r="J76" s="134"/>
      <c r="K76" s="134" t="str">
        <f ca="1">Жеребьёвка!K75</f>
        <v/>
      </c>
      <c r="L76" s="134"/>
      <c r="M76" s="134" t="str">
        <f ca="1">Жеребьёвка!M75</f>
        <v/>
      </c>
      <c r="N76" s="134"/>
      <c r="O76" s="134" t="str">
        <f ca="1">Жеребьёвка!O75</f>
        <v/>
      </c>
      <c r="P76" s="134"/>
      <c r="Q76" s="134">
        <f ca="1">Жеребьёвка!Q75</f>
        <v>42812</v>
      </c>
      <c r="R76" s="134"/>
      <c r="S76" s="134" t="str">
        <f ca="1">Жеребьёвка!S75</f>
        <v/>
      </c>
      <c r="T76" s="134"/>
      <c r="U76" s="134">
        <f>Жеребьёвка!U75</f>
        <v>0</v>
      </c>
      <c r="V76" s="134"/>
      <c r="W76" s="134" t="str">
        <f ca="1">Жеребьёвка!W75</f>
        <v/>
      </c>
      <c r="X76" s="134"/>
      <c r="Y76" s="134" t="str">
        <f ca="1">Жеребьёвка!Y75</f>
        <v/>
      </c>
      <c r="Z76" s="134"/>
      <c r="AA76" s="134" t="str">
        <f ca="1">Жеребьёвка!AA75</f>
        <v/>
      </c>
      <c r="AB76" s="134"/>
      <c r="AC76" s="134" t="str">
        <f ca="1">Жеребьёвка!AC75</f>
        <v/>
      </c>
      <c r="AD76" s="134"/>
      <c r="AE76" s="134">
        <f ca="1">Жеребьёвка!AE75</f>
        <v>42813</v>
      </c>
      <c r="AF76" s="134"/>
      <c r="AG76" s="134" t="str">
        <f ca="1">Жеребьёвка!AG75</f>
        <v/>
      </c>
      <c r="AH76" s="134"/>
      <c r="AI76" s="134" t="str">
        <f ca="1">Жеребьёвка!AI75</f>
        <v/>
      </c>
      <c r="AJ76" s="134"/>
      <c r="AK76" s="134" t="str">
        <f ca="1">Жеребьёвка!AK75</f>
        <v/>
      </c>
      <c r="AL76" s="134"/>
    </row>
    <row r="77" spans="4:38" x14ac:dyDescent="0.25">
      <c r="D77" s="113">
        <v>73</v>
      </c>
      <c r="F77" s="132" t="str">
        <f>Жеребьёвка!F76</f>
        <v>Республика Бурятия</v>
      </c>
      <c r="G77" s="134" t="str">
        <f ca="1">Жеребьёвка!G76</f>
        <v/>
      </c>
      <c r="H77" s="134"/>
      <c r="I77" s="134" t="str">
        <f ca="1">Жеребьёвка!I76</f>
        <v/>
      </c>
      <c r="J77" s="134"/>
      <c r="K77" s="134" t="str">
        <f ca="1">Жеребьёвка!K76</f>
        <v/>
      </c>
      <c r="L77" s="134"/>
      <c r="M77" s="134" t="str">
        <f ca="1">Жеребьёвка!M76</f>
        <v/>
      </c>
      <c r="N77" s="134"/>
      <c r="O77" s="134" t="str">
        <f ca="1">Жеребьёвка!O76</f>
        <v/>
      </c>
      <c r="P77" s="134"/>
      <c r="Q77" s="134">
        <f ca="1">Жеребьёвка!Q76</f>
        <v>42812</v>
      </c>
      <c r="R77" s="134"/>
      <c r="S77" s="134" t="str">
        <f ca="1">Жеребьёвка!S76</f>
        <v/>
      </c>
      <c r="T77" s="134"/>
      <c r="U77" s="134">
        <f>Жеребьёвка!U76</f>
        <v>0</v>
      </c>
      <c r="V77" s="134"/>
      <c r="W77" s="134" t="str">
        <f ca="1">Жеребьёвка!W76</f>
        <v/>
      </c>
      <c r="X77" s="134"/>
      <c r="Y77" s="134">
        <f ca="1">Жеребьёвка!Y76</f>
        <v>42814</v>
      </c>
      <c r="Z77" s="134"/>
      <c r="AA77" s="134">
        <f ca="1">Жеребьёвка!AA76</f>
        <v>42809</v>
      </c>
      <c r="AB77" s="134"/>
      <c r="AC77" s="134">
        <f ca="1">Жеребьёвка!AC76</f>
        <v>42814</v>
      </c>
      <c r="AD77" s="134"/>
      <c r="AE77" s="134" t="str">
        <f ca="1">Жеребьёвка!AE76</f>
        <v/>
      </c>
      <c r="AF77" s="134"/>
      <c r="AG77" s="134" t="str">
        <f ca="1">Жеребьёвка!AG76</f>
        <v/>
      </c>
      <c r="AH77" s="134"/>
      <c r="AI77" s="134">
        <f>Жеребьёвка!AI76</f>
        <v>42810</v>
      </c>
      <c r="AJ77" s="134"/>
      <c r="AK77" s="134" t="str">
        <f ca="1">Жеребьёвка!AK76</f>
        <v/>
      </c>
      <c r="AL77" s="134"/>
    </row>
    <row r="78" spans="4:38" x14ac:dyDescent="0.25">
      <c r="D78" s="113">
        <v>74</v>
      </c>
      <c r="F78" s="132" t="str">
        <f>Жеребьёвка!F77</f>
        <v>Республика Тыва</v>
      </c>
      <c r="G78" s="134" t="str">
        <f ca="1">Жеребьёвка!G77</f>
        <v/>
      </c>
      <c r="H78" s="134"/>
      <c r="I78" s="134" t="str">
        <f ca="1">Жеребьёвка!I77</f>
        <v/>
      </c>
      <c r="J78" s="134"/>
      <c r="K78" s="134" t="str">
        <f ca="1">Жеребьёвка!K77</f>
        <v/>
      </c>
      <c r="L78" s="134"/>
      <c r="M78" s="134">
        <f ca="1">Жеребьёвка!M77</f>
        <v>42814</v>
      </c>
      <c r="N78" s="134"/>
      <c r="O78" s="134" t="str">
        <f ca="1">Жеребьёвка!O77</f>
        <v/>
      </c>
      <c r="P78" s="134"/>
      <c r="Q78" s="134">
        <f ca="1">Жеребьёвка!Q77</f>
        <v>42812</v>
      </c>
      <c r="R78" s="134"/>
      <c r="S78" s="134" t="str">
        <f ca="1">Жеребьёвка!S77</f>
        <v/>
      </c>
      <c r="T78" s="134"/>
      <c r="U78" s="134">
        <f>Жеребьёвка!U77</f>
        <v>0</v>
      </c>
      <c r="V78" s="134"/>
      <c r="W78" s="134">
        <f ca="1">Жеребьёвка!W77</f>
        <v>42814</v>
      </c>
      <c r="X78" s="134"/>
      <c r="Y78" s="134" t="str">
        <f ca="1">Жеребьёвка!Y77</f>
        <v/>
      </c>
      <c r="Z78" s="134"/>
      <c r="AA78" s="134">
        <f ca="1">Жеребьёвка!AA77</f>
        <v>42809</v>
      </c>
      <c r="AB78" s="134"/>
      <c r="AC78" s="134" t="str">
        <f ca="1">Жеребьёвка!AC77</f>
        <v/>
      </c>
      <c r="AD78" s="134"/>
      <c r="AE78" s="134" t="str">
        <f ca="1">Жеребьёвка!AE77</f>
        <v/>
      </c>
      <c r="AF78" s="134"/>
      <c r="AG78" s="134" t="str">
        <f ca="1">Жеребьёвка!AG77</f>
        <v/>
      </c>
      <c r="AH78" s="134"/>
      <c r="AI78" s="134" t="str">
        <f ca="1">Жеребьёвка!AI77</f>
        <v/>
      </c>
      <c r="AJ78" s="134"/>
      <c r="AK78" s="134" t="str">
        <f ca="1">Жеребьёвка!AK77</f>
        <v/>
      </c>
      <c r="AL78" s="134"/>
    </row>
    <row r="79" spans="4:38" x14ac:dyDescent="0.25">
      <c r="D79" s="113">
        <v>75</v>
      </c>
      <c r="F79" s="132" t="str">
        <f>Жеребьёвка!F78</f>
        <v>Республика Хакасия</v>
      </c>
      <c r="G79" s="134" t="str">
        <f ca="1">Жеребьёвка!G78</f>
        <v/>
      </c>
      <c r="H79" s="134"/>
      <c r="I79" s="134">
        <f ca="1">Жеребьёвка!I78</f>
        <v>42812</v>
      </c>
      <c r="J79" s="134"/>
      <c r="K79" s="134" t="str">
        <f ca="1">Жеребьёвка!K78</f>
        <v/>
      </c>
      <c r="L79" s="134"/>
      <c r="M79" s="134" t="str">
        <f ca="1">Жеребьёвка!M78</f>
        <v/>
      </c>
      <c r="N79" s="134"/>
      <c r="O79" s="134" t="str">
        <f ca="1">Жеребьёвка!O78</f>
        <v/>
      </c>
      <c r="P79" s="134"/>
      <c r="Q79" s="134">
        <f ca="1">Жеребьёвка!Q78</f>
        <v>42812</v>
      </c>
      <c r="R79" s="134"/>
      <c r="S79" s="134" t="str">
        <f ca="1">Жеребьёвка!S78</f>
        <v/>
      </c>
      <c r="T79" s="134"/>
      <c r="U79" s="134">
        <f>Жеребьёвка!U78</f>
        <v>0</v>
      </c>
      <c r="V79" s="134"/>
      <c r="W79" s="134" t="str">
        <f ca="1">Жеребьёвка!W78</f>
        <v/>
      </c>
      <c r="X79" s="134"/>
      <c r="Y79" s="134" t="str">
        <f ca="1">Жеребьёвка!Y78</f>
        <v/>
      </c>
      <c r="Z79" s="134"/>
      <c r="AA79" s="134">
        <f ca="1">Жеребьёвка!AA78</f>
        <v>42809</v>
      </c>
      <c r="AB79" s="134"/>
      <c r="AC79" s="134" t="str">
        <f ca="1">Жеребьёвка!AC78</f>
        <v/>
      </c>
      <c r="AD79" s="134"/>
      <c r="AE79" s="134">
        <f ca="1">Жеребьёвка!AE78</f>
        <v>42813</v>
      </c>
      <c r="AF79" s="134"/>
      <c r="AG79" s="134" t="str">
        <f ca="1">Жеребьёвка!AG78</f>
        <v/>
      </c>
      <c r="AH79" s="134"/>
      <c r="AI79" s="134" t="str">
        <f ca="1">Жеребьёвка!AI78</f>
        <v/>
      </c>
      <c r="AJ79" s="134"/>
      <c r="AK79" s="134" t="str">
        <f ca="1">Жеребьёвка!AK78</f>
        <v/>
      </c>
      <c r="AL79" s="134"/>
    </row>
    <row r="80" spans="4:38" x14ac:dyDescent="0.25">
      <c r="D80" s="113">
        <v>76</v>
      </c>
      <c r="F80" s="132" t="str">
        <f>Жеребьёвка!F79</f>
        <v>Томская область</v>
      </c>
      <c r="G80" s="134" t="str">
        <f ca="1">Жеребьёвка!G79</f>
        <v/>
      </c>
      <c r="H80" s="134"/>
      <c r="I80" s="134">
        <f ca="1">Жеребьёвка!I79</f>
        <v>42812</v>
      </c>
      <c r="J80" s="134"/>
      <c r="K80" s="134" t="str">
        <f ca="1">Жеребьёвка!K79</f>
        <v/>
      </c>
      <c r="L80" s="134"/>
      <c r="M80" s="134" t="str">
        <f ca="1">Жеребьёвка!M79</f>
        <v/>
      </c>
      <c r="N80" s="134"/>
      <c r="O80" s="134" t="str">
        <f ca="1">Жеребьёвка!O79</f>
        <v/>
      </c>
      <c r="P80" s="134"/>
      <c r="Q80" s="134">
        <f ca="1">Жеребьёвка!Q79</f>
        <v>42812</v>
      </c>
      <c r="R80" s="134"/>
      <c r="S80" s="134">
        <f ca="1">Жеребьёвка!S79</f>
        <v>42812</v>
      </c>
      <c r="T80" s="134"/>
      <c r="U80" s="134">
        <f>Жеребьёвка!U79</f>
        <v>0</v>
      </c>
      <c r="V80" s="134"/>
      <c r="W80" s="134" t="str">
        <f ca="1">Жеребьёвка!W79</f>
        <v/>
      </c>
      <c r="X80" s="134"/>
      <c r="Y80" s="134">
        <f ca="1">Жеребьёвка!Y79</f>
        <v>42814</v>
      </c>
      <c r="Z80" s="134"/>
      <c r="AA80" s="134">
        <f ca="1">Жеребьёвка!AA79</f>
        <v>42809</v>
      </c>
      <c r="AB80" s="134"/>
      <c r="AC80" s="134" t="str">
        <f ca="1">Жеребьёвка!AC79</f>
        <v/>
      </c>
      <c r="AD80" s="134"/>
      <c r="AE80" s="134" t="str">
        <f ca="1">Жеребьёвка!AE79</f>
        <v/>
      </c>
      <c r="AF80" s="134"/>
      <c r="AG80" s="134" t="str">
        <f ca="1">Жеребьёвка!AG79</f>
        <v/>
      </c>
      <c r="AH80" s="134"/>
      <c r="AI80" s="134">
        <f>Жеребьёвка!AI79</f>
        <v>42810</v>
      </c>
      <c r="AJ80" s="134"/>
      <c r="AK80" s="134" t="str">
        <f ca="1">Жеребьёвка!AK79</f>
        <v/>
      </c>
      <c r="AL80" s="134"/>
    </row>
    <row r="81" spans="4:38" x14ac:dyDescent="0.25">
      <c r="D81" s="113">
        <v>77</v>
      </c>
      <c r="F81" s="133" t="str">
        <f>Жеребьёвка!F80</f>
        <v>Амурская область</v>
      </c>
      <c r="G81" s="134" t="str">
        <f ca="1">Жеребьёвка!G80</f>
        <v/>
      </c>
      <c r="H81" s="134"/>
      <c r="I81" s="134" t="str">
        <f ca="1">Жеребьёвка!I80</f>
        <v/>
      </c>
      <c r="J81" s="134"/>
      <c r="K81" s="134" t="str">
        <f ca="1">Жеребьёвка!K80</f>
        <v/>
      </c>
      <c r="L81" s="134"/>
      <c r="M81" s="134" t="str">
        <f ca="1">Жеребьёвка!M80</f>
        <v/>
      </c>
      <c r="N81" s="134"/>
      <c r="O81" s="134" t="str">
        <f ca="1">Жеребьёвка!O80</f>
        <v/>
      </c>
      <c r="P81" s="134"/>
      <c r="Q81" s="134">
        <f ca="1">Жеребьёвка!Q80</f>
        <v>42812</v>
      </c>
      <c r="R81" s="134"/>
      <c r="S81" s="134" t="str">
        <f ca="1">Жеребьёвка!S80</f>
        <v/>
      </c>
      <c r="T81" s="134"/>
      <c r="U81" s="134">
        <f>Жеребьёвка!U80</f>
        <v>0</v>
      </c>
      <c r="V81" s="134"/>
      <c r="W81" s="134" t="str">
        <f ca="1">Жеребьёвка!W80</f>
        <v/>
      </c>
      <c r="X81" s="134"/>
      <c r="Y81" s="134" t="str">
        <f ca="1">Жеребьёвка!Y80</f>
        <v/>
      </c>
      <c r="Z81" s="134"/>
      <c r="AA81" s="134">
        <f ca="1">Жеребьёвка!AA80</f>
        <v>42809</v>
      </c>
      <c r="AB81" s="134"/>
      <c r="AC81" s="134">
        <f ca="1">Жеребьёвка!AC80</f>
        <v>42817</v>
      </c>
      <c r="AD81" s="134"/>
      <c r="AE81" s="134" t="str">
        <f ca="1">Жеребьёвка!AE80</f>
        <v/>
      </c>
      <c r="AF81" s="134"/>
      <c r="AG81" s="134" t="str">
        <f ca="1">Жеребьёвка!AG80</f>
        <v/>
      </c>
      <c r="AH81" s="134"/>
      <c r="AI81" s="134" t="str">
        <f ca="1">Жеребьёвка!AI80</f>
        <v/>
      </c>
      <c r="AJ81" s="134"/>
      <c r="AK81" s="134" t="str">
        <f ca="1">Жеребьёвка!AK80</f>
        <v/>
      </c>
      <c r="AL81" s="134"/>
    </row>
    <row r="82" spans="4:38" x14ac:dyDescent="0.25">
      <c r="D82" s="113">
        <v>78</v>
      </c>
      <c r="F82" s="120" t="str">
        <f>Жеребьёвка!F81</f>
        <v>Еврейская автономная область</v>
      </c>
      <c r="G82" s="134" t="str">
        <f ca="1">Жеребьёвка!G81</f>
        <v/>
      </c>
      <c r="H82" s="134"/>
      <c r="I82" s="134" t="str">
        <f ca="1">Жеребьёвка!I81</f>
        <v/>
      </c>
      <c r="J82" s="134"/>
      <c r="K82" s="134" t="str">
        <f ca="1">Жеребьёвка!K81</f>
        <v/>
      </c>
      <c r="L82" s="134"/>
      <c r="M82" s="134" t="str">
        <f ca="1">Жеребьёвка!M81</f>
        <v/>
      </c>
      <c r="N82" s="134"/>
      <c r="O82" s="134" t="str">
        <f ca="1">Жеребьёвка!O81</f>
        <v/>
      </c>
      <c r="P82" s="134"/>
      <c r="Q82" s="134" t="str">
        <f ca="1">Жеребьёвка!Q81</f>
        <v/>
      </c>
      <c r="R82" s="134"/>
      <c r="S82" s="134" t="str">
        <f ca="1">Жеребьёвка!S81</f>
        <v/>
      </c>
      <c r="T82" s="134"/>
      <c r="U82" s="134">
        <f>Жеребьёвка!U81</f>
        <v>0</v>
      </c>
      <c r="V82" s="134"/>
      <c r="W82" s="134" t="str">
        <f ca="1">Жеребьёвка!W81</f>
        <v/>
      </c>
      <c r="X82" s="134"/>
      <c r="Y82" s="134" t="str">
        <f ca="1">Жеребьёвка!Y81</f>
        <v/>
      </c>
      <c r="Z82" s="134"/>
      <c r="AA82" s="134" t="str">
        <f ca="1">Жеребьёвка!AA81</f>
        <v/>
      </c>
      <c r="AB82" s="134"/>
      <c r="AC82" s="134" t="str">
        <f ca="1">Жеребьёвка!AC81</f>
        <v/>
      </c>
      <c r="AD82" s="134"/>
      <c r="AE82" s="134" t="str">
        <f ca="1">Жеребьёвка!AE81</f>
        <v/>
      </c>
      <c r="AF82" s="134"/>
      <c r="AG82" s="134" t="str">
        <f ca="1">Жеребьёвка!AG81</f>
        <v/>
      </c>
      <c r="AH82" s="134"/>
      <c r="AI82" s="134" t="str">
        <f ca="1">Жеребьёвка!AI81</f>
        <v/>
      </c>
      <c r="AJ82" s="134"/>
      <c r="AK82" s="134" t="str">
        <f ca="1">Жеребьёвка!AK81</f>
        <v/>
      </c>
      <c r="AL82" s="134"/>
    </row>
    <row r="83" spans="4:38" x14ac:dyDescent="0.25">
      <c r="D83" s="113">
        <v>79</v>
      </c>
      <c r="F83" s="120" t="str">
        <f>Жеребьёвка!F82</f>
        <v>Камчатский край</v>
      </c>
      <c r="G83" s="134" t="str">
        <f ca="1">Жеребьёвка!G82</f>
        <v/>
      </c>
      <c r="H83" s="134"/>
      <c r="I83" s="134" t="str">
        <f ca="1">Жеребьёвка!I82</f>
        <v/>
      </c>
      <c r="J83" s="134"/>
      <c r="K83" s="134" t="str">
        <f ca="1">Жеребьёвка!K82</f>
        <v/>
      </c>
      <c r="L83" s="134"/>
      <c r="M83" s="134" t="str">
        <f ca="1">Жеребьёвка!M82</f>
        <v/>
      </c>
      <c r="N83" s="134"/>
      <c r="O83" s="134" t="str">
        <f ca="1">Жеребьёвка!O82</f>
        <v/>
      </c>
      <c r="P83" s="134"/>
      <c r="Q83" s="134" t="str">
        <f ca="1">Жеребьёвка!Q82</f>
        <v/>
      </c>
      <c r="R83" s="134"/>
      <c r="S83" s="134" t="str">
        <f ca="1">Жеребьёвка!S82</f>
        <v/>
      </c>
      <c r="T83" s="134"/>
      <c r="U83" s="134">
        <f>Жеребьёвка!U82</f>
        <v>0</v>
      </c>
      <c r="V83" s="134"/>
      <c r="W83" s="134" t="str">
        <f ca="1">Жеребьёвка!W82</f>
        <v/>
      </c>
      <c r="X83" s="134"/>
      <c r="Y83" s="134">
        <f ca="1">Жеребьёвка!Y82</f>
        <v>42814</v>
      </c>
      <c r="Z83" s="134"/>
      <c r="AA83" s="134">
        <f ca="1">Жеребьёвка!AA82</f>
        <v>42809</v>
      </c>
      <c r="AB83" s="134"/>
      <c r="AC83" s="134">
        <f ca="1">Жеребьёвка!AC82</f>
        <v>42817</v>
      </c>
      <c r="AD83" s="134"/>
      <c r="AE83" s="134" t="str">
        <f ca="1">Жеребьёвка!AE82</f>
        <v/>
      </c>
      <c r="AF83" s="134"/>
      <c r="AG83" s="134" t="str">
        <f ca="1">Жеребьёвка!AG82</f>
        <v/>
      </c>
      <c r="AH83" s="134"/>
      <c r="AI83" s="134" t="str">
        <f ca="1">Жеребьёвка!AI82</f>
        <v/>
      </c>
      <c r="AJ83" s="134"/>
      <c r="AK83" s="134" t="str">
        <f ca="1">Жеребьёвка!AK82</f>
        <v/>
      </c>
      <c r="AL83" s="134"/>
    </row>
    <row r="84" spans="4:38" x14ac:dyDescent="0.25">
      <c r="D84" s="113">
        <v>80</v>
      </c>
      <c r="F84" s="120" t="str">
        <f>Жеребьёвка!F83</f>
        <v>Магаданская область</v>
      </c>
      <c r="G84" s="134" t="str">
        <f ca="1">Жеребьёвка!G83</f>
        <v/>
      </c>
      <c r="H84" s="134"/>
      <c r="I84" s="134" t="str">
        <f ca="1">Жеребьёвка!I83</f>
        <v/>
      </c>
      <c r="J84" s="134"/>
      <c r="K84" s="134" t="str">
        <f ca="1">Жеребьёвка!K83</f>
        <v/>
      </c>
      <c r="L84" s="134"/>
      <c r="M84" s="134" t="str">
        <f ca="1">Жеребьёвка!M83</f>
        <v/>
      </c>
      <c r="N84" s="134"/>
      <c r="O84" s="134" t="str">
        <f ca="1">Жеребьёвка!O83</f>
        <v/>
      </c>
      <c r="P84" s="134"/>
      <c r="Q84" s="134" t="str">
        <f ca="1">Жеребьёвка!Q83</f>
        <v/>
      </c>
      <c r="R84" s="134"/>
      <c r="S84" s="134" t="str">
        <f ca="1">Жеребьёвка!S83</f>
        <v/>
      </c>
      <c r="T84" s="134"/>
      <c r="U84" s="134">
        <f>Жеребьёвка!U83</f>
        <v>0</v>
      </c>
      <c r="V84" s="134"/>
      <c r="W84" s="134" t="str">
        <f ca="1">Жеребьёвка!W83</f>
        <v/>
      </c>
      <c r="X84" s="134"/>
      <c r="Y84" s="134" t="str">
        <f ca="1">Жеребьёвка!Y83</f>
        <v/>
      </c>
      <c r="Z84" s="134"/>
      <c r="AA84" s="134" t="str">
        <f ca="1">Жеребьёвка!AA83</f>
        <v/>
      </c>
      <c r="AB84" s="134"/>
      <c r="AC84" s="134" t="str">
        <f ca="1">Жеребьёвка!AC83</f>
        <v/>
      </c>
      <c r="AD84" s="134"/>
      <c r="AE84" s="134" t="str">
        <f ca="1">Жеребьёвка!AE83</f>
        <v/>
      </c>
      <c r="AF84" s="134"/>
      <c r="AG84" s="134" t="str">
        <f ca="1">Жеребьёвка!AG83</f>
        <v/>
      </c>
      <c r="AH84" s="134"/>
      <c r="AI84" s="134" t="str">
        <f ca="1">Жеребьёвка!AI83</f>
        <v/>
      </c>
      <c r="AJ84" s="134"/>
      <c r="AK84" s="134" t="str">
        <f ca="1">Жеребьёвка!AK83</f>
        <v/>
      </c>
      <c r="AL84" s="134"/>
    </row>
    <row r="85" spans="4:38" x14ac:dyDescent="0.25">
      <c r="D85" s="113">
        <v>81</v>
      </c>
      <c r="F85" s="120" t="str">
        <f>Жеребьёвка!F84</f>
        <v>Приморский край</v>
      </c>
      <c r="G85" s="134" t="str">
        <f ca="1">Жеребьёвка!G84</f>
        <v/>
      </c>
      <c r="H85" s="134"/>
      <c r="I85" s="134" t="str">
        <f ca="1">Жеребьёвка!I84</f>
        <v/>
      </c>
      <c r="J85" s="134"/>
      <c r="K85" s="134" t="str">
        <f ca="1">Жеребьёвка!K84</f>
        <v/>
      </c>
      <c r="L85" s="134"/>
      <c r="M85" s="134" t="str">
        <f ca="1">Жеребьёвка!M84</f>
        <v/>
      </c>
      <c r="N85" s="134"/>
      <c r="O85" s="134" t="str">
        <f ca="1">Жеребьёвка!O84</f>
        <v/>
      </c>
      <c r="P85" s="134"/>
      <c r="Q85" s="134">
        <f ca="1">Жеребьёвка!Q84</f>
        <v>42812</v>
      </c>
      <c r="R85" s="134"/>
      <c r="S85" s="134">
        <f ca="1">Жеребьёвка!S84</f>
        <v>42812</v>
      </c>
      <c r="T85" s="134"/>
      <c r="U85" s="134">
        <f>Жеребьёвка!U84</f>
        <v>0</v>
      </c>
      <c r="V85" s="134"/>
      <c r="W85" s="134" t="str">
        <f ca="1">Жеребьёвка!W84</f>
        <v/>
      </c>
      <c r="X85" s="134"/>
      <c r="Y85" s="134">
        <f ca="1">Жеребьёвка!Y84</f>
        <v>42814</v>
      </c>
      <c r="Z85" s="134"/>
      <c r="AA85" s="134">
        <f ca="1">Жеребьёвка!AA84</f>
        <v>42809</v>
      </c>
      <c r="AB85" s="134"/>
      <c r="AC85" s="134">
        <f ca="1">Жеребьёвка!AC84</f>
        <v>42817</v>
      </c>
      <c r="AD85" s="134"/>
      <c r="AE85" s="134">
        <f ca="1">Жеребьёвка!AE84</f>
        <v>42813</v>
      </c>
      <c r="AF85" s="134"/>
      <c r="AG85" s="134" t="str">
        <f ca="1">Жеребьёвка!AG84</f>
        <v/>
      </c>
      <c r="AH85" s="134"/>
      <c r="AI85" s="134">
        <f>Жеребьёвка!AI84</f>
        <v>42810</v>
      </c>
      <c r="AJ85" s="134"/>
      <c r="AK85" s="134">
        <f ca="1">Жеребьёвка!AK84</f>
        <v>42812</v>
      </c>
      <c r="AL85" s="134"/>
    </row>
    <row r="86" spans="4:38" x14ac:dyDescent="0.25">
      <c r="D86" s="113">
        <v>82</v>
      </c>
      <c r="F86" s="120" t="str">
        <f>Жеребьёвка!F85</f>
        <v>Республика Саха (Якутия)</v>
      </c>
      <c r="G86" s="134">
        <f ca="1">Жеребьёвка!G85</f>
        <v>42815</v>
      </c>
      <c r="H86" s="134"/>
      <c r="I86" s="134" t="str">
        <f ca="1">Жеребьёвка!I85</f>
        <v>Без отбора</v>
      </c>
      <c r="J86" s="134"/>
      <c r="K86" s="134">
        <f ca="1">Жеребьёвка!K85</f>
        <v>42816</v>
      </c>
      <c r="L86" s="134"/>
      <c r="M86" s="134">
        <f ca="1">Жеребьёвка!M85</f>
        <v>42814</v>
      </c>
      <c r="N86" s="134"/>
      <c r="O86" s="134">
        <f ca="1">Жеребьёвка!O85</f>
        <v>42812</v>
      </c>
      <c r="P86" s="134"/>
      <c r="Q86" s="134">
        <f ca="1">Жеребьёвка!Q85</f>
        <v>42812</v>
      </c>
      <c r="R86" s="134"/>
      <c r="S86" s="134">
        <f ca="1">Жеребьёвка!S85</f>
        <v>42812</v>
      </c>
      <c r="T86" s="134"/>
      <c r="U86" s="134">
        <f>Жеребьёвка!U85</f>
        <v>42815</v>
      </c>
      <c r="V86" s="134"/>
      <c r="W86" s="134">
        <f ca="1">Жеребьёвка!W85</f>
        <v>42814</v>
      </c>
      <c r="X86" s="134"/>
      <c r="Y86" s="134">
        <f ca="1">Жеребьёвка!Y85</f>
        <v>42814</v>
      </c>
      <c r="Z86" s="134"/>
      <c r="AA86" s="134">
        <f ca="1">Жеребьёвка!AA85</f>
        <v>42809</v>
      </c>
      <c r="AB86" s="134"/>
      <c r="AC86" s="134">
        <f ca="1">Жеребьёвка!AC85</f>
        <v>42817</v>
      </c>
      <c r="AD86" s="134"/>
      <c r="AE86" s="134">
        <f ca="1">Жеребьёвка!AE85</f>
        <v>42813</v>
      </c>
      <c r="AF86" s="134"/>
      <c r="AG86" s="134">
        <f>Жеребьёвка!AG85</f>
        <v>42813</v>
      </c>
      <c r="AH86" s="134"/>
      <c r="AI86" s="134">
        <f>Жеребьёвка!AI85</f>
        <v>42810</v>
      </c>
      <c r="AJ86" s="134"/>
      <c r="AK86" s="134">
        <f ca="1">Жеребьёвка!AK85</f>
        <v>42812</v>
      </c>
      <c r="AL86" s="134"/>
    </row>
    <row r="87" spans="4:38" x14ac:dyDescent="0.25">
      <c r="D87" s="113">
        <v>83</v>
      </c>
      <c r="F87" s="120" t="str">
        <f>Жеребьёвка!F86</f>
        <v>Сахалинская область</v>
      </c>
      <c r="G87" s="134">
        <f ca="1">Жеребьёвка!G86</f>
        <v>42815</v>
      </c>
      <c r="H87" s="134"/>
      <c r="I87" s="134" t="str">
        <f ca="1">Жеребьёвка!I86</f>
        <v/>
      </c>
      <c r="J87" s="134"/>
      <c r="K87" s="134" t="str">
        <f ca="1">Жеребьёвка!K86</f>
        <v/>
      </c>
      <c r="L87" s="134"/>
      <c r="M87" s="134">
        <f ca="1">Жеребьёвка!M86</f>
        <v>42814</v>
      </c>
      <c r="N87" s="134"/>
      <c r="O87" s="134" t="str">
        <f ca="1">Жеребьёвка!O86</f>
        <v/>
      </c>
      <c r="P87" s="134"/>
      <c r="Q87" s="134" t="str">
        <f ca="1">Жеребьёвка!Q86</f>
        <v/>
      </c>
      <c r="R87" s="134"/>
      <c r="S87" s="134">
        <f ca="1">Жеребьёвка!S86</f>
        <v>42812</v>
      </c>
      <c r="T87" s="134"/>
      <c r="U87" s="134">
        <f>Жеребьёвка!U86</f>
        <v>0</v>
      </c>
      <c r="V87" s="134"/>
      <c r="W87" s="134" t="str">
        <f ca="1">Жеребьёвка!W86</f>
        <v/>
      </c>
      <c r="X87" s="134"/>
      <c r="Y87" s="134">
        <f ca="1">Жеребьёвка!Y86</f>
        <v>42814</v>
      </c>
      <c r="Z87" s="134"/>
      <c r="AA87" s="134">
        <f ca="1">Жеребьёвка!AA86</f>
        <v>42809</v>
      </c>
      <c r="AB87" s="134"/>
      <c r="AC87" s="134">
        <f ca="1">Жеребьёвка!AC86</f>
        <v>42817</v>
      </c>
      <c r="AD87" s="134"/>
      <c r="AE87" s="134" t="str">
        <f ca="1">Жеребьёвка!AE86</f>
        <v/>
      </c>
      <c r="AF87" s="134"/>
      <c r="AG87" s="134" t="str">
        <f ca="1">Жеребьёвка!AG86</f>
        <v/>
      </c>
      <c r="AH87" s="134"/>
      <c r="AI87" s="134" t="str">
        <f ca="1">Жеребьёвка!AI86</f>
        <v/>
      </c>
      <c r="AJ87" s="134"/>
      <c r="AK87" s="134">
        <f ca="1">Жеребьёвка!AK86</f>
        <v>42812</v>
      </c>
      <c r="AL87" s="134"/>
    </row>
    <row r="88" spans="4:38" x14ac:dyDescent="0.25">
      <c r="D88" s="113">
        <v>84</v>
      </c>
      <c r="F88" s="120" t="str">
        <f>Жеребьёвка!F87</f>
        <v>Хабаровский край</v>
      </c>
      <c r="G88" s="134">
        <f ca="1">Жеребьёвка!G87</f>
        <v>42815</v>
      </c>
      <c r="H88" s="134"/>
      <c r="I88" s="134" t="str">
        <f ca="1">Жеребьёвка!I87</f>
        <v/>
      </c>
      <c r="J88" s="134"/>
      <c r="K88" s="134" t="str">
        <f ca="1">Жеребьёвка!K87</f>
        <v/>
      </c>
      <c r="L88" s="134"/>
      <c r="M88" s="134">
        <f ca="1">Жеребьёвка!M87</f>
        <v>42814</v>
      </c>
      <c r="N88" s="134"/>
      <c r="O88" s="134">
        <f ca="1">Жеребьёвка!O87</f>
        <v>42812</v>
      </c>
      <c r="P88" s="134"/>
      <c r="Q88" s="134">
        <f ca="1">Жеребьёвка!Q87</f>
        <v>42812</v>
      </c>
      <c r="R88" s="134"/>
      <c r="S88" s="134" t="str">
        <f ca="1">Жеребьёвка!S87</f>
        <v/>
      </c>
      <c r="T88" s="134"/>
      <c r="U88" s="134">
        <f>Жеребьёвка!U87</f>
        <v>0</v>
      </c>
      <c r="V88" s="134"/>
      <c r="W88" s="134">
        <f ca="1">Жеребьёвка!W87</f>
        <v>42814</v>
      </c>
      <c r="X88" s="134"/>
      <c r="Y88" s="134">
        <f ca="1">Жеребьёвка!Y87</f>
        <v>42814</v>
      </c>
      <c r="Z88" s="134"/>
      <c r="AA88" s="134">
        <f ca="1">Жеребьёвка!AA87</f>
        <v>42809</v>
      </c>
      <c r="AB88" s="134"/>
      <c r="AC88" s="134">
        <f ca="1">Жеребьёвка!AC87</f>
        <v>42817</v>
      </c>
      <c r="AD88" s="134"/>
      <c r="AE88" s="134">
        <f ca="1">Жеребьёвка!AE87</f>
        <v>42813</v>
      </c>
      <c r="AF88" s="134"/>
      <c r="AG88" s="134" t="str">
        <f ca="1">Жеребьёвка!AG87</f>
        <v/>
      </c>
      <c r="AH88" s="134"/>
      <c r="AI88" s="134" t="str">
        <f ca="1">Жеребьёвка!AI87</f>
        <v/>
      </c>
      <c r="AJ88" s="134"/>
      <c r="AK88" s="134">
        <f ca="1">Жеребьёвка!AK87</f>
        <v>42812</v>
      </c>
      <c r="AL88" s="134"/>
    </row>
    <row r="89" spans="4:38" x14ac:dyDescent="0.25">
      <c r="D89" s="113">
        <v>85</v>
      </c>
      <c r="F89" s="120" t="str">
        <f>Жеребьёвка!F88</f>
        <v>Чукотский автономный округ</v>
      </c>
      <c r="G89" s="134" t="str">
        <f ca="1">Жеребьёвка!G88</f>
        <v/>
      </c>
      <c r="H89" s="134"/>
      <c r="I89" s="134" t="str">
        <f ca="1">Жеребьёвка!I88</f>
        <v/>
      </c>
      <c r="J89" s="134"/>
      <c r="K89" s="134" t="str">
        <f ca="1">Жеребьёвка!K88</f>
        <v/>
      </c>
      <c r="L89" s="134"/>
      <c r="M89" s="134">
        <f ca="1">Жеребьёвка!M88</f>
        <v>42814</v>
      </c>
      <c r="N89" s="134"/>
      <c r="O89" s="134" t="str">
        <f ca="1">Жеребьёвка!O88</f>
        <v/>
      </c>
      <c r="P89" s="134"/>
      <c r="Q89" s="134">
        <f ca="1">Жеребьёвка!Q88</f>
        <v>42812</v>
      </c>
      <c r="R89" s="134"/>
      <c r="S89" s="134" t="str">
        <f ca="1">Жеребьёвка!S88</f>
        <v/>
      </c>
      <c r="T89" s="134"/>
      <c r="U89" s="134">
        <f>Жеребьёвка!U88</f>
        <v>0</v>
      </c>
      <c r="V89" s="134"/>
      <c r="W89" s="134" t="str">
        <f ca="1">Жеребьёвка!W88</f>
        <v/>
      </c>
      <c r="X89" s="134"/>
      <c r="Y89" s="134" t="str">
        <f ca="1">Жеребьёвка!Y88</f>
        <v/>
      </c>
      <c r="Z89" s="134"/>
      <c r="AA89" s="134" t="str">
        <f ca="1">Жеребьёвка!AA88</f>
        <v/>
      </c>
      <c r="AB89" s="134"/>
      <c r="AC89" s="134" t="str">
        <f ca="1">Жеребьёвка!AC88</f>
        <v/>
      </c>
      <c r="AD89" s="134"/>
      <c r="AE89" s="134" t="str">
        <f ca="1">Жеребьёвка!AE88</f>
        <v/>
      </c>
      <c r="AF89" s="134"/>
      <c r="AG89" s="134" t="str">
        <f ca="1">Жеребьёвка!AG88</f>
        <v/>
      </c>
      <c r="AH89" s="134"/>
      <c r="AI89" s="134" t="str">
        <f ca="1">Жеребьёвка!AI88</f>
        <v/>
      </c>
      <c r="AJ89" s="134"/>
      <c r="AK89" s="134" t="str">
        <f ca="1">Жеребьёвка!AK88</f>
        <v/>
      </c>
      <c r="AL89" s="134"/>
    </row>
    <row r="90" spans="4:38" x14ac:dyDescent="0.25">
      <c r="G90" s="163" t="s">
        <v>265</v>
      </c>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row>
    <row r="91" spans="4:38" ht="15.75" x14ac:dyDescent="0.25">
      <c r="F91" s="113">
        <f>Жеребьёвка!F1</f>
        <v>0</v>
      </c>
      <c r="G91" s="162" t="str">
        <f>Жеребьёвка!G1</f>
        <v>Компетенция</v>
      </c>
      <c r="H91" s="162"/>
      <c r="I91" s="162" t="str">
        <f>Жеребьёвка!I1</f>
        <v>Компетенция</v>
      </c>
      <c r="J91" s="162"/>
      <c r="K91" s="162" t="str">
        <f>Жеребьёвка!K1</f>
        <v>Компетенция</v>
      </c>
      <c r="L91" s="162"/>
      <c r="M91" s="162" t="str">
        <f>Жеребьёвка!M1</f>
        <v>Компетенция</v>
      </c>
      <c r="N91" s="162"/>
      <c r="O91" s="162" t="str">
        <f>Жеребьёвка!O1</f>
        <v>Компетенция</v>
      </c>
      <c r="P91" s="162"/>
      <c r="Q91" s="162" t="str">
        <f>Жеребьёвка!Q1</f>
        <v>Компетенция</v>
      </c>
      <c r="R91" s="162"/>
      <c r="S91" s="162" t="str">
        <f>Жеребьёвка!S1</f>
        <v>Компетенция</v>
      </c>
      <c r="T91" s="162"/>
      <c r="U91" s="162" t="str">
        <f>Жеребьёвка!U1</f>
        <v>Компетенция</v>
      </c>
      <c r="V91" s="162"/>
      <c r="W91" s="162" t="str">
        <f>Жеребьёвка!W1</f>
        <v>Компетенция</v>
      </c>
      <c r="X91" s="162"/>
      <c r="Y91" s="162" t="str">
        <f>Жеребьёвка!Y1</f>
        <v>Компетенция</v>
      </c>
      <c r="Z91" s="162"/>
      <c r="AA91" s="162" t="str">
        <f>Жеребьёвка!AA1</f>
        <v>Компетенция</v>
      </c>
      <c r="AB91" s="162"/>
      <c r="AC91" s="162" t="str">
        <f>Жеребьёвка!AC1</f>
        <v>Компетенция</v>
      </c>
      <c r="AD91" s="162"/>
      <c r="AE91" s="162" t="str">
        <f>Жеребьёвка!AE1</f>
        <v>Компетенция</v>
      </c>
      <c r="AF91" s="162"/>
      <c r="AG91" s="162" t="str">
        <f>Жеребьёвка!AG1</f>
        <v>Компетенция</v>
      </c>
      <c r="AH91" s="162"/>
      <c r="AI91" s="162" t="str">
        <f>Жеребьёвка!AI1</f>
        <v>Компетенция</v>
      </c>
      <c r="AJ91" s="162"/>
      <c r="AK91" s="162" t="str">
        <f>Жеребьёвка!AK1</f>
        <v>Компетенция</v>
      </c>
      <c r="AL91" s="162"/>
    </row>
    <row r="92" spans="4:38" x14ac:dyDescent="0.25">
      <c r="F92" s="114">
        <f>Жеребьёвка!F2</f>
        <v>0</v>
      </c>
      <c r="G92" s="161" t="str">
        <f>Жеребьёвка!G2</f>
        <v>Администрирование отеля</v>
      </c>
      <c r="H92" s="161"/>
      <c r="I92" s="161" t="str">
        <f>Жеребьёвка!I2</f>
        <v>Ветеринария</v>
      </c>
      <c r="J92" s="161"/>
      <c r="K92" s="161" t="str">
        <f>Жеребьёвка!K2</f>
        <v>Выпечка осетинских пирогов</v>
      </c>
      <c r="L92" s="161"/>
      <c r="M92" s="161" t="str">
        <f>Жеребьёвка!M2</f>
        <v>Выпечка хлебобулочных изделий</v>
      </c>
      <c r="N92" s="161"/>
      <c r="O92" s="161" t="str">
        <f>Жеребьёвка!O2</f>
        <v>Дизайн интерьера</v>
      </c>
      <c r="P92" s="161"/>
      <c r="Q92" s="161" t="str">
        <f>Жеребьёвка!Q2</f>
        <v>Дошкольное воспитание</v>
      </c>
      <c r="R92" s="161"/>
      <c r="S92" s="161" t="str">
        <f>Жеребьёвка!S2</f>
        <v>Кондитерское дело</v>
      </c>
      <c r="T92" s="161"/>
      <c r="U92" s="161" t="str">
        <f>Жеребьёвка!U2</f>
        <v>Лабораторный медицинский анализ</v>
      </c>
      <c r="V92" s="161"/>
      <c r="W92" s="161" t="str">
        <f>Жеребьёвка!W2</f>
        <v>Медицинский и социальный уход</v>
      </c>
      <c r="X92" s="161"/>
      <c r="Y92" s="161" t="str">
        <f>Жеребьёвка!Y2</f>
        <v>Парикмахерское искусство</v>
      </c>
      <c r="Z92" s="161"/>
      <c r="AA92" s="161" t="str">
        <f>Жеребьёвка!AA2</f>
        <v>Поварское дело</v>
      </c>
      <c r="AB92" s="161"/>
      <c r="AC92" s="161" t="str">
        <f>Жеребьёвка!AC2</f>
        <v>Преподаватель младших классов</v>
      </c>
      <c r="AD92" s="161"/>
      <c r="AE92" s="161" t="str">
        <f>Жеребьёвка!AE2</f>
        <v>Предпринимательство</v>
      </c>
      <c r="AF92" s="161"/>
      <c r="AG92" s="161" t="str">
        <f>Жеребьёвка!AG2</f>
        <v>Прикладная эстетика</v>
      </c>
      <c r="AH92" s="161"/>
      <c r="AI92" s="161" t="str">
        <f>Жеребьёвка!AI2</f>
        <v>Ресторанный сервис</v>
      </c>
      <c r="AJ92" s="161"/>
      <c r="AK92" s="161" t="str">
        <f>Жеребьёвка!AK2</f>
        <v>Туризм</v>
      </c>
      <c r="AL92" s="161"/>
    </row>
    <row r="93" spans="4:38" ht="15.75" x14ac:dyDescent="0.25">
      <c r="F93" s="116" t="str">
        <f>Жеребьёвка!F3</f>
        <v>Регион</v>
      </c>
      <c r="G93" s="117" t="str">
        <f>Жеребьёвка!G3</f>
        <v>Дата заезда</v>
      </c>
      <c r="H93" s="117" t="str">
        <f>Жеребьёвка!H3</f>
        <v>Дата отъезда</v>
      </c>
      <c r="I93" s="117" t="str">
        <f>Жеребьёвка!I3</f>
        <v>Дата заезда</v>
      </c>
      <c r="J93" s="117" t="str">
        <f>Жеребьёвка!J3</f>
        <v>Дата отъезда</v>
      </c>
      <c r="K93" s="117" t="str">
        <f>Жеребьёвка!K3</f>
        <v>Дата заезда</v>
      </c>
      <c r="L93" s="117" t="str">
        <f>Жеребьёвка!L3</f>
        <v>Дата отъезда</v>
      </c>
      <c r="M93" s="117" t="str">
        <f>Жеребьёвка!M3</f>
        <v>Дата заезда</v>
      </c>
      <c r="N93" s="117" t="str">
        <f>Жеребьёвка!N3</f>
        <v>Дата отъезда</v>
      </c>
      <c r="O93" s="117" t="str">
        <f>Жеребьёвка!O3</f>
        <v>Дата заезда</v>
      </c>
      <c r="P93" s="117" t="str">
        <f>Жеребьёвка!P3</f>
        <v>Дата отъезда</v>
      </c>
      <c r="Q93" s="117" t="str">
        <f>Жеребьёвка!Q3</f>
        <v>Дата заезда</v>
      </c>
      <c r="R93" s="117" t="str">
        <f>Жеребьёвка!R3</f>
        <v>Дата отъезда</v>
      </c>
      <c r="S93" s="117" t="str">
        <f>Жеребьёвка!S3</f>
        <v>Дата заезда</v>
      </c>
      <c r="T93" s="117" t="str">
        <f>Жеребьёвка!T3</f>
        <v>Дата отъезда</v>
      </c>
      <c r="U93" s="117" t="str">
        <f>Жеребьёвка!U3</f>
        <v>Дата заезда</v>
      </c>
      <c r="V93" s="117" t="str">
        <f>Жеребьёвка!V3</f>
        <v>Дата отъезда</v>
      </c>
      <c r="W93" s="117" t="str">
        <f>Жеребьёвка!W3</f>
        <v>Дата заезда</v>
      </c>
      <c r="X93" s="117" t="str">
        <f>Жеребьёвка!X3</f>
        <v>Дата отъезда</v>
      </c>
      <c r="Y93" s="117" t="str">
        <f>Жеребьёвка!Y3</f>
        <v>Дата заезда</v>
      </c>
      <c r="Z93" s="117" t="str">
        <f>Жеребьёвка!Z3</f>
        <v>Дата отъезда</v>
      </c>
      <c r="AA93" s="117" t="str">
        <f>Жеребьёвка!AA3</f>
        <v>Дата заезда</v>
      </c>
      <c r="AB93" s="117" t="str">
        <f>Жеребьёвка!AB3</f>
        <v>Дата отъезда</v>
      </c>
      <c r="AC93" s="117" t="str">
        <f>Жеребьёвка!AC3</f>
        <v>Дата заезда</v>
      </c>
      <c r="AD93" s="117" t="str">
        <f>Жеребьёвка!AD3</f>
        <v>Дата отъезда</v>
      </c>
      <c r="AE93" s="117" t="str">
        <f>Жеребьёвка!AE3</f>
        <v>Дата заезда</v>
      </c>
      <c r="AF93" s="117" t="str">
        <f>Жеребьёвка!AF3</f>
        <v>Дата отъезда</v>
      </c>
      <c r="AG93" s="117" t="str">
        <f>Жеребьёвка!AG3</f>
        <v>Дата заезда</v>
      </c>
      <c r="AH93" s="117" t="str">
        <f>Жеребьёвка!AH3</f>
        <v>Дата отъезда</v>
      </c>
      <c r="AI93" s="117" t="str">
        <f>Жеребьёвка!AI3</f>
        <v>Дата заезда</v>
      </c>
      <c r="AJ93" s="117" t="str">
        <f>Жеребьёвка!AJ3</f>
        <v>Дата отъезда</v>
      </c>
      <c r="AK93" s="117" t="str">
        <f>Жеребьёвка!AK3</f>
        <v>Дата заезда</v>
      </c>
      <c r="AL93" s="117" t="str">
        <f>Жеребьёвка!AL3</f>
        <v>Дата отъезда</v>
      </c>
    </row>
    <row r="94" spans="4:38" x14ac:dyDescent="0.25">
      <c r="F94" s="118" t="str">
        <f>Жеребьёвка!F4</f>
        <v>Белгородская область</v>
      </c>
      <c r="G94" s="134"/>
      <c r="H94" s="134" t="str">
        <f ca="1">Жеребьёвка!H4</f>
        <v/>
      </c>
      <c r="I94" s="134"/>
      <c r="J94" s="134" t="str">
        <f ca="1">Жеребьёвка!J4</f>
        <v/>
      </c>
      <c r="K94" s="134"/>
      <c r="L94" s="134" t="str">
        <f ca="1">Жеребьёвка!L4</f>
        <v/>
      </c>
      <c r="M94" s="134"/>
      <c r="N94" s="134">
        <f ca="1">Жеребьёвка!N4</f>
        <v>42816</v>
      </c>
      <c r="O94" s="134"/>
      <c r="P94" s="134" t="str">
        <f ca="1">Жеребьёвка!P4</f>
        <v/>
      </c>
      <c r="Q94" s="134"/>
      <c r="R94" s="134">
        <f ca="1">Жеребьёвка!R4</f>
        <v>42817</v>
      </c>
      <c r="S94" s="134"/>
      <c r="T94" s="134" t="str">
        <f ca="1">Жеребьёвка!T4</f>
        <v/>
      </c>
      <c r="U94" s="134"/>
      <c r="V94" s="134">
        <f>Жеребьёвка!V4</f>
        <v>0</v>
      </c>
      <c r="W94" s="134"/>
      <c r="X94" s="134">
        <f ca="1">Жеребьёвка!X4</f>
        <v>42815</v>
      </c>
      <c r="Y94" s="134"/>
      <c r="Z94" s="134">
        <f>Жеребьёвка!Z4</f>
        <v>0</v>
      </c>
      <c r="AA94" s="134"/>
      <c r="AB94" s="134">
        <f>Жеребьёвка!AB4</f>
        <v>0</v>
      </c>
      <c r="AC94" s="134"/>
      <c r="AD94" s="134">
        <f ca="1">Жеребьёвка!AD4</f>
        <v>42816</v>
      </c>
      <c r="AE94" s="134"/>
      <c r="AF94" s="134">
        <f>Жеребьёвка!AF4</f>
        <v>0</v>
      </c>
      <c r="AG94" s="134"/>
      <c r="AH94" s="134" t="str">
        <f ca="1">Жеребьёвка!AH4</f>
        <v/>
      </c>
      <c r="AI94" s="134"/>
      <c r="AJ94" s="134" t="str">
        <f ca="1">Жеребьёвка!AJ4</f>
        <v/>
      </c>
      <c r="AK94" s="134" t="str">
        <f ca="1">Жеребьёвка!AK4</f>
        <v/>
      </c>
      <c r="AL94" s="134">
        <f>Жеребьёвка!AL4</f>
        <v>0</v>
      </c>
    </row>
    <row r="95" spans="4:38" x14ac:dyDescent="0.25">
      <c r="F95" s="120" t="str">
        <f>Жеребьёвка!F5</f>
        <v>Брянская область</v>
      </c>
      <c r="G95" s="134"/>
      <c r="H95" s="134" t="str">
        <f ca="1">Жеребьёвка!H5</f>
        <v/>
      </c>
      <c r="I95" s="134"/>
      <c r="J95" s="134">
        <f ca="1">Жеребьёвка!J5</f>
        <v>42817</v>
      </c>
      <c r="K95" s="134"/>
      <c r="L95" s="134" t="str">
        <f ca="1">Жеребьёвка!L5</f>
        <v/>
      </c>
      <c r="M95" s="134"/>
      <c r="N95" s="134" t="str">
        <f ca="1">Жеребьёвка!N5</f>
        <v/>
      </c>
      <c r="O95" s="134"/>
      <c r="P95" s="134" t="str">
        <f ca="1">Жеребьёвка!P5</f>
        <v/>
      </c>
      <c r="Q95" s="134"/>
      <c r="R95" s="134">
        <f ca="1">Жеребьёвка!R5</f>
        <v>42817</v>
      </c>
      <c r="S95" s="134"/>
      <c r="T95" s="134" t="str">
        <f ca="1">Жеребьёвка!T5</f>
        <v/>
      </c>
      <c r="U95" s="134"/>
      <c r="V95" s="134">
        <f>Жеребьёвка!V5</f>
        <v>42818</v>
      </c>
      <c r="W95" s="134"/>
      <c r="X95" s="134">
        <f ca="1">Жеребьёвка!X5</f>
        <v>42815</v>
      </c>
      <c r="Y95" s="134"/>
      <c r="Z95" s="134">
        <f>Жеребьёвка!Z5</f>
        <v>0</v>
      </c>
      <c r="AA95" s="134"/>
      <c r="AB95" s="134">
        <f>Жеребьёвка!AB5</f>
        <v>0</v>
      </c>
      <c r="AC95" s="134"/>
      <c r="AD95" s="134" t="str">
        <f ca="1">Жеребьёвка!AD5</f>
        <v/>
      </c>
      <c r="AE95" s="134"/>
      <c r="AF95" s="134">
        <f>Жеребьёвка!AF5</f>
        <v>0</v>
      </c>
      <c r="AG95" s="134"/>
      <c r="AH95" s="134" t="str">
        <f ca="1">Жеребьёвка!AH5</f>
        <v/>
      </c>
      <c r="AI95" s="134"/>
      <c r="AJ95" s="134" t="str">
        <f ca="1">Жеребьёвка!AJ5</f>
        <v/>
      </c>
      <c r="AK95" s="134"/>
      <c r="AL95" s="134">
        <f>Жеребьёвка!AL5</f>
        <v>0</v>
      </c>
    </row>
    <row r="96" spans="4:38" x14ac:dyDescent="0.25">
      <c r="F96" s="120" t="str">
        <f>Жеребьёвка!F6</f>
        <v>Владимирская область</v>
      </c>
      <c r="G96" s="134"/>
      <c r="H96" s="134" t="str">
        <f ca="1">Жеребьёвка!H6</f>
        <v/>
      </c>
      <c r="I96" s="134"/>
      <c r="J96" s="134" t="str">
        <f ca="1">Жеребьёвка!J6</f>
        <v/>
      </c>
      <c r="K96" s="134"/>
      <c r="L96" s="134" t="str">
        <f ca="1">Жеребьёвка!L6</f>
        <v/>
      </c>
      <c r="M96" s="134"/>
      <c r="N96" s="134" t="str">
        <f ca="1">Жеребьёвка!N6</f>
        <v/>
      </c>
      <c r="O96" s="134"/>
      <c r="P96" s="134" t="str">
        <f ca="1">Жеребьёвка!P6</f>
        <v/>
      </c>
      <c r="Q96" s="134"/>
      <c r="R96" s="134">
        <f ca="1">Жеребьёвка!R6</f>
        <v>42817</v>
      </c>
      <c r="S96" s="134"/>
      <c r="T96" s="134" t="str">
        <f ca="1">Жеребьёвка!T6</f>
        <v/>
      </c>
      <c r="U96" s="134"/>
      <c r="V96" s="134">
        <f>Жеребьёвка!V6</f>
        <v>0</v>
      </c>
      <c r="W96" s="134"/>
      <c r="X96" s="134" t="str">
        <f ca="1">Жеребьёвка!X6</f>
        <v/>
      </c>
      <c r="Y96" s="134"/>
      <c r="Z96" s="134">
        <f>Жеребьёвка!Z6</f>
        <v>0</v>
      </c>
      <c r="AA96" s="134"/>
      <c r="AB96" s="134">
        <f>Жеребьёвка!AB6</f>
        <v>0</v>
      </c>
      <c r="AC96" s="134"/>
      <c r="AD96" s="134">
        <f ca="1">Жеребьёвка!AD6</f>
        <v>42816</v>
      </c>
      <c r="AE96" s="134"/>
      <c r="AF96" s="134">
        <f>Жеребьёвка!AF6</f>
        <v>0</v>
      </c>
      <c r="AG96" s="134"/>
      <c r="AH96" s="134" t="str">
        <f ca="1">Жеребьёвка!AH6</f>
        <v/>
      </c>
      <c r="AI96" s="134"/>
      <c r="AJ96" s="134" t="str">
        <f ca="1">Жеребьёвка!AJ6</f>
        <v/>
      </c>
      <c r="AK96" s="134"/>
      <c r="AL96" s="134">
        <f>Жеребьёвка!AL6</f>
        <v>0</v>
      </c>
    </row>
    <row r="97" spans="6:38" x14ac:dyDescent="0.25">
      <c r="F97" s="120" t="str">
        <f>Жеребьёвка!F7</f>
        <v>Воронежская область</v>
      </c>
      <c r="G97" s="134"/>
      <c r="H97" s="134" t="str">
        <f ca="1">Жеребьёвка!H7</f>
        <v/>
      </c>
      <c r="I97" s="134"/>
      <c r="J97" s="134">
        <f ca="1">Жеребьёвка!J7</f>
        <v>42817</v>
      </c>
      <c r="K97" s="134"/>
      <c r="L97" s="134" t="str">
        <f ca="1">Жеребьёвка!L7</f>
        <v/>
      </c>
      <c r="M97" s="134"/>
      <c r="N97" s="134" t="str">
        <f ca="1">Жеребьёвка!N7</f>
        <v/>
      </c>
      <c r="O97" s="134"/>
      <c r="P97" s="134" t="str">
        <f ca="1">Жеребьёвка!P7</f>
        <v/>
      </c>
      <c r="Q97" s="134"/>
      <c r="R97" s="134">
        <f ca="1">Жеребьёвка!R7</f>
        <v>42817</v>
      </c>
      <c r="S97" s="134"/>
      <c r="T97" s="134">
        <f>Жеребьёвка!T7</f>
        <v>42820</v>
      </c>
      <c r="U97" s="134"/>
      <c r="V97" s="134">
        <f>Жеребьёвка!V7</f>
        <v>0</v>
      </c>
      <c r="W97" s="134"/>
      <c r="X97" s="134" t="str">
        <f ca="1">Жеребьёвка!X7</f>
        <v/>
      </c>
      <c r="Y97" s="134"/>
      <c r="Z97" s="134">
        <f>Жеребьёвка!Z7</f>
        <v>0</v>
      </c>
      <c r="AA97" s="134"/>
      <c r="AB97" s="134">
        <f>Жеребьёвка!AB7</f>
        <v>0</v>
      </c>
      <c r="AC97" s="134"/>
      <c r="AD97" s="134" t="str">
        <f ca="1">Жеребьёвка!AD7</f>
        <v/>
      </c>
      <c r="AE97" s="134"/>
      <c r="AF97" s="134">
        <f>Жеребьёвка!AF7</f>
        <v>0</v>
      </c>
      <c r="AG97" s="134"/>
      <c r="AH97" s="134" t="str">
        <f ca="1">Жеребьёвка!AH7</f>
        <v/>
      </c>
      <c r="AI97" s="134"/>
      <c r="AJ97" s="134">
        <f>Жеребьёвка!AJ7</f>
        <v>0</v>
      </c>
      <c r="AK97" s="134"/>
      <c r="AL97" s="134">
        <f>Жеребьёвка!AL7</f>
        <v>0</v>
      </c>
    </row>
    <row r="98" spans="6:38" x14ac:dyDescent="0.25">
      <c r="F98" s="120" t="str">
        <f>Жеребьёвка!F8</f>
        <v>Ивановская область</v>
      </c>
      <c r="G98" s="134"/>
      <c r="H98" s="134" t="str">
        <f ca="1">Жеребьёвка!H8</f>
        <v/>
      </c>
      <c r="I98" s="134"/>
      <c r="J98" s="134">
        <f ca="1">Жеребьёвка!J8</f>
        <v>42817</v>
      </c>
      <c r="K98" s="134"/>
      <c r="L98" s="134" t="str">
        <f ca="1">Жеребьёвка!L8</f>
        <v/>
      </c>
      <c r="M98" s="134"/>
      <c r="N98" s="134">
        <f ca="1">Жеребьёвка!N8</f>
        <v>42816</v>
      </c>
      <c r="O98" s="134"/>
      <c r="P98" s="134" t="str">
        <f ca="1">Жеребьёвка!P8</f>
        <v/>
      </c>
      <c r="Q98" s="134"/>
      <c r="R98" s="134">
        <f ca="1">Жеребьёвка!R8</f>
        <v>42817</v>
      </c>
      <c r="S98" s="134"/>
      <c r="T98" s="134" t="str">
        <f ca="1">Жеребьёвка!T8</f>
        <v/>
      </c>
      <c r="U98" s="134"/>
      <c r="V98" s="134">
        <f>Жеребьёвка!V8</f>
        <v>0</v>
      </c>
      <c r="W98" s="134"/>
      <c r="X98" s="134" t="str">
        <f ca="1">Жеребьёвка!X8</f>
        <v/>
      </c>
      <c r="Y98" s="134"/>
      <c r="Z98" s="134">
        <f>Жеребьёвка!Z8</f>
        <v>0</v>
      </c>
      <c r="AA98" s="134"/>
      <c r="AB98" s="134">
        <f>Жеребьёвка!AB8</f>
        <v>0</v>
      </c>
      <c r="AC98" s="134"/>
      <c r="AD98" s="134">
        <f ca="1">Жеребьёвка!AD8</f>
        <v>42816</v>
      </c>
      <c r="AE98" s="134"/>
      <c r="AF98" s="134">
        <f>Жеребьёвка!AF8</f>
        <v>0</v>
      </c>
      <c r="AG98" s="134"/>
      <c r="AH98" s="134" t="str">
        <f ca="1">Жеребьёвка!AH8</f>
        <v/>
      </c>
      <c r="AI98" s="134"/>
      <c r="AJ98" s="134">
        <f>Жеребьёвка!AJ8</f>
        <v>0</v>
      </c>
      <c r="AK98" s="134"/>
      <c r="AL98" s="134">
        <f>Жеребьёвка!AL8</f>
        <v>0</v>
      </c>
    </row>
    <row r="99" spans="6:38" x14ac:dyDescent="0.25">
      <c r="F99" s="120" t="str">
        <f>Жеребьёвка!F9</f>
        <v>Костромская область</v>
      </c>
      <c r="G99" s="134"/>
      <c r="H99" s="134" t="str">
        <f ca="1">Жеребьёвка!H9</f>
        <v/>
      </c>
      <c r="I99" s="134"/>
      <c r="J99" s="134" t="str">
        <f ca="1">Жеребьёвка!J9</f>
        <v/>
      </c>
      <c r="K99" s="134"/>
      <c r="L99" s="134" t="str">
        <f ca="1">Жеребьёвка!L9</f>
        <v/>
      </c>
      <c r="M99" s="134"/>
      <c r="N99" s="134" t="str">
        <f ca="1">Жеребьёвка!N9</f>
        <v/>
      </c>
      <c r="O99" s="134"/>
      <c r="P99" s="134" t="str">
        <f ca="1">Жеребьёвка!P9</f>
        <v/>
      </c>
      <c r="Q99" s="134"/>
      <c r="R99" s="134">
        <f ca="1">Жеребьёвка!R9</f>
        <v>42817</v>
      </c>
      <c r="S99" s="134"/>
      <c r="T99" s="134">
        <f>Жеребьёвка!T9</f>
        <v>42820</v>
      </c>
      <c r="U99" s="134"/>
      <c r="V99" s="134">
        <f>Жеребьёвка!V9</f>
        <v>0</v>
      </c>
      <c r="W99" s="134"/>
      <c r="X99" s="134">
        <f ca="1">Жеребьёвка!X9</f>
        <v>42815</v>
      </c>
      <c r="Y99" s="134"/>
      <c r="Z99" s="134">
        <f>Жеребьёвка!Z9</f>
        <v>0</v>
      </c>
      <c r="AA99" s="134"/>
      <c r="AB99" s="134">
        <f>Жеребьёвка!AB9</f>
        <v>0</v>
      </c>
      <c r="AC99" s="134"/>
      <c r="AD99" s="134" t="str">
        <f ca="1">Жеребьёвка!AD9</f>
        <v/>
      </c>
      <c r="AE99" s="134"/>
      <c r="AF99" s="134">
        <f>Жеребьёвка!AF9</f>
        <v>0</v>
      </c>
      <c r="AG99" s="134"/>
      <c r="AH99" s="134" t="str">
        <f ca="1">Жеребьёвка!AH9</f>
        <v/>
      </c>
      <c r="AI99" s="134"/>
      <c r="AJ99" s="134">
        <f>Жеребьёвка!AJ9</f>
        <v>0</v>
      </c>
      <c r="AK99" s="134"/>
      <c r="AL99" s="134">
        <f>Жеребьёвка!AL9</f>
        <v>0</v>
      </c>
    </row>
    <row r="100" spans="6:38" x14ac:dyDescent="0.25">
      <c r="F100" s="120" t="str">
        <f>Жеребьёвка!F10</f>
        <v>Курская область</v>
      </c>
      <c r="G100" s="134"/>
      <c r="H100" s="134" t="str">
        <f ca="1">Жеребьёвка!H10</f>
        <v/>
      </c>
      <c r="I100" s="134"/>
      <c r="J100" s="134" t="str">
        <f ca="1">Жеребьёвка!J10</f>
        <v/>
      </c>
      <c r="K100" s="134"/>
      <c r="L100" s="134" t="str">
        <f ca="1">Жеребьёвка!L10</f>
        <v/>
      </c>
      <c r="M100" s="134"/>
      <c r="N100" s="134">
        <f ca="1">Жеребьёвка!N10</f>
        <v>42816</v>
      </c>
      <c r="O100" s="134"/>
      <c r="P100" s="134" t="str">
        <f ca="1">Жеребьёвка!P10</f>
        <v/>
      </c>
      <c r="Q100" s="134"/>
      <c r="R100" s="134">
        <f ca="1">Жеребьёвка!R10</f>
        <v>42817</v>
      </c>
      <c r="S100" s="134"/>
      <c r="T100" s="134" t="str">
        <f ca="1">Жеребьёвка!T10</f>
        <v/>
      </c>
      <c r="U100" s="134"/>
      <c r="V100" s="134">
        <f>Жеребьёвка!V10</f>
        <v>0</v>
      </c>
      <c r="W100" s="134"/>
      <c r="X100" s="134">
        <f ca="1">Жеребьёвка!X10</f>
        <v>42815</v>
      </c>
      <c r="Y100" s="134"/>
      <c r="Z100" s="134">
        <f>Жеребьёвка!Z10</f>
        <v>0</v>
      </c>
      <c r="AA100" s="134"/>
      <c r="AB100" s="134">
        <f>Жеребьёвка!AB10</f>
        <v>0</v>
      </c>
      <c r="AC100" s="134"/>
      <c r="AD100" s="134">
        <f ca="1">Жеребьёвка!AD10</f>
        <v>42816</v>
      </c>
      <c r="AE100" s="134"/>
      <c r="AF100" s="134">
        <f>Жеребьёвка!AF10</f>
        <v>0</v>
      </c>
      <c r="AG100" s="134"/>
      <c r="AH100" s="134" t="str">
        <f ca="1">Жеребьёвка!AH10</f>
        <v/>
      </c>
      <c r="AI100" s="134"/>
      <c r="AJ100" s="134">
        <f>Жеребьёвка!AJ10</f>
        <v>0</v>
      </c>
      <c r="AK100" s="134"/>
      <c r="AL100" s="134">
        <f>Жеребьёвка!AL10</f>
        <v>0</v>
      </c>
    </row>
    <row r="101" spans="6:38" x14ac:dyDescent="0.25">
      <c r="F101" s="120" t="str">
        <f>Жеребьёвка!F11</f>
        <v>Липецкая область</v>
      </c>
      <c r="G101" s="134"/>
      <c r="H101" s="134" t="str">
        <f ca="1">Жеребьёвка!H11</f>
        <v/>
      </c>
      <c r="I101" s="134"/>
      <c r="J101" s="134" t="str">
        <f ca="1">Жеребьёвка!J11</f>
        <v/>
      </c>
      <c r="K101" s="134"/>
      <c r="L101" s="134" t="str">
        <f ca="1">Жеребьёвка!L11</f>
        <v/>
      </c>
      <c r="M101" s="134"/>
      <c r="N101" s="134" t="str">
        <f ca="1">Жеребьёвка!N11</f>
        <v/>
      </c>
      <c r="O101" s="134"/>
      <c r="P101" s="134" t="str">
        <f ca="1">Жеребьёвка!P11</f>
        <v/>
      </c>
      <c r="Q101" s="134"/>
      <c r="R101" s="134" t="str">
        <f ca="1">Жеребьёвка!R11</f>
        <v/>
      </c>
      <c r="S101" s="134"/>
      <c r="T101" s="134">
        <f>Жеребьёвка!T11</f>
        <v>42820</v>
      </c>
      <c r="U101" s="134"/>
      <c r="V101" s="134">
        <f>Жеребьёвка!V11</f>
        <v>42818</v>
      </c>
      <c r="W101" s="134"/>
      <c r="X101" s="134">
        <f ca="1">Жеребьёвка!X11</f>
        <v>42815</v>
      </c>
      <c r="Y101" s="134"/>
      <c r="Z101" s="134">
        <f>Жеребьёвка!Z11</f>
        <v>0</v>
      </c>
      <c r="AA101" s="134"/>
      <c r="AB101" s="134">
        <f>Жеребьёвка!AB11</f>
        <v>0</v>
      </c>
      <c r="AC101" s="134"/>
      <c r="AD101" s="134" t="str">
        <f ca="1">Жеребьёвка!AD11</f>
        <v/>
      </c>
      <c r="AE101" s="134"/>
      <c r="AF101" s="134">
        <f>Жеребьёвка!AF11</f>
        <v>0</v>
      </c>
      <c r="AG101" s="134"/>
      <c r="AH101" s="134" t="str">
        <f ca="1">Жеребьёвка!AH11</f>
        <v/>
      </c>
      <c r="AI101" s="134"/>
      <c r="AJ101" s="134">
        <f>Жеребьёвка!AJ11</f>
        <v>0</v>
      </c>
      <c r="AK101" s="134"/>
      <c r="AL101" s="134">
        <f>Жеребьёвка!AL11</f>
        <v>0</v>
      </c>
    </row>
    <row r="102" spans="6:38" x14ac:dyDescent="0.25">
      <c r="F102" s="120" t="str">
        <f>Жеребьёвка!F12</f>
        <v>Москва</v>
      </c>
      <c r="G102" s="134"/>
      <c r="H102" s="134">
        <f ca="1">Жеребьёвка!H12</f>
        <v>42816</v>
      </c>
      <c r="I102" s="134"/>
      <c r="J102" s="134">
        <f ca="1">Жеребьёвка!J12</f>
        <v>42817</v>
      </c>
      <c r="K102" s="134"/>
      <c r="L102" s="134">
        <f ca="1">Жеребьёвка!L12</f>
        <v>42820</v>
      </c>
      <c r="M102" s="134"/>
      <c r="N102" s="134">
        <f ca="1">Жеребьёвка!N12</f>
        <v>42816</v>
      </c>
      <c r="O102" s="134"/>
      <c r="P102" s="134">
        <f ca="1">Жеребьёвка!P12</f>
        <v>42817</v>
      </c>
      <c r="Q102" s="134"/>
      <c r="R102" s="134">
        <f ca="1">Жеребьёвка!R12</f>
        <v>42817</v>
      </c>
      <c r="S102" s="134"/>
      <c r="T102" s="134">
        <f>Жеребьёвка!T12</f>
        <v>42820</v>
      </c>
      <c r="U102" s="134"/>
      <c r="V102" s="134">
        <f>Жеребьёвка!V12</f>
        <v>42818</v>
      </c>
      <c r="W102" s="134"/>
      <c r="X102" s="134">
        <f ca="1">Жеребьёвка!X12</f>
        <v>42815</v>
      </c>
      <c r="Y102" s="134"/>
      <c r="Z102" s="134">
        <f>Жеребьёвка!Z12</f>
        <v>0</v>
      </c>
      <c r="AA102" s="134"/>
      <c r="AB102" s="134">
        <f>Жеребьёвка!AB12</f>
        <v>0</v>
      </c>
      <c r="AC102" s="134"/>
      <c r="AD102" s="134">
        <f ca="1">Жеребьёвка!AD12</f>
        <v>42816</v>
      </c>
      <c r="AE102" s="134"/>
      <c r="AF102" s="134">
        <f>Жеребьёвка!AF12</f>
        <v>0</v>
      </c>
      <c r="AG102" s="134"/>
      <c r="AH102" s="134">
        <f>Жеребьёвка!AH12</f>
        <v>42819</v>
      </c>
      <c r="AI102" s="134"/>
      <c r="AJ102" s="134">
        <f>Жеребьёвка!AJ12</f>
        <v>0</v>
      </c>
      <c r="AK102" s="134"/>
      <c r="AL102" s="134">
        <f>Жеребьёвка!AL12</f>
        <v>0</v>
      </c>
    </row>
    <row r="103" spans="6:38" x14ac:dyDescent="0.25">
      <c r="F103" s="120" t="str">
        <f>Жеребьёвка!F13</f>
        <v>Московская область</v>
      </c>
      <c r="G103" s="134"/>
      <c r="H103" s="134">
        <f ca="1">Жеребьёвка!H13</f>
        <v>42816</v>
      </c>
      <c r="I103" s="134"/>
      <c r="J103" s="134">
        <f ca="1">Жеребьёвка!J13</f>
        <v>42817</v>
      </c>
      <c r="K103" s="134"/>
      <c r="L103" s="134">
        <f ca="1">Жеребьёвка!L13</f>
        <v>42820</v>
      </c>
      <c r="M103" s="134"/>
      <c r="N103" s="134">
        <f ca="1">Жеребьёвка!N13</f>
        <v>42816</v>
      </c>
      <c r="O103" s="134"/>
      <c r="P103" s="134">
        <f ca="1">Жеребьёвка!P13</f>
        <v>42817</v>
      </c>
      <c r="Q103" s="134"/>
      <c r="R103" s="134">
        <f ca="1">Жеребьёвка!R13</f>
        <v>42817</v>
      </c>
      <c r="S103" s="134"/>
      <c r="T103" s="134">
        <f>Жеребьёвка!T13</f>
        <v>42820</v>
      </c>
      <c r="U103" s="134"/>
      <c r="V103" s="134">
        <f>Жеребьёвка!V13</f>
        <v>42818</v>
      </c>
      <c r="W103" s="134"/>
      <c r="X103" s="134">
        <f ca="1">Жеребьёвка!X13</f>
        <v>42815</v>
      </c>
      <c r="Y103" s="134"/>
      <c r="Z103" s="134">
        <f>Жеребьёвка!Z13</f>
        <v>0</v>
      </c>
      <c r="AA103" s="134"/>
      <c r="AB103" s="134">
        <f>Жеребьёвка!AB13</f>
        <v>0</v>
      </c>
      <c r="AC103" s="134"/>
      <c r="AD103" s="134">
        <f ca="1">Жеребьёвка!AD13</f>
        <v>42816</v>
      </c>
      <c r="AE103" s="134"/>
      <c r="AF103" s="134">
        <f>Жеребьёвка!AF13</f>
        <v>0</v>
      </c>
      <c r="AG103" s="134"/>
      <c r="AH103" s="134">
        <f>Жеребьёвка!AH13</f>
        <v>42819</v>
      </c>
      <c r="AI103" s="134"/>
      <c r="AJ103" s="134">
        <f>Жеребьёвка!AJ13</f>
        <v>0</v>
      </c>
      <c r="AK103" s="134"/>
      <c r="AL103" s="134">
        <f>Жеребьёвка!AL13</f>
        <v>0</v>
      </c>
    </row>
    <row r="104" spans="6:38" x14ac:dyDescent="0.25">
      <c r="F104" s="120" t="str">
        <f>Жеребьёвка!F14</f>
        <v>Орловская область</v>
      </c>
      <c r="G104" s="134"/>
      <c r="H104" s="134">
        <f ca="1">Жеребьёвка!H14</f>
        <v>42816</v>
      </c>
      <c r="I104" s="134"/>
      <c r="J104" s="134" t="str">
        <f ca="1">Жеребьёвка!J14</f>
        <v/>
      </c>
      <c r="K104" s="134"/>
      <c r="L104" s="134" t="str">
        <f ca="1">Жеребьёвка!L14</f>
        <v/>
      </c>
      <c r="M104" s="134"/>
      <c r="N104" s="134" t="str">
        <f ca="1">Жеребьёвка!N14</f>
        <v/>
      </c>
      <c r="O104" s="134"/>
      <c r="P104" s="134" t="str">
        <f ca="1">Жеребьёвка!P14</f>
        <v/>
      </c>
      <c r="Q104" s="134"/>
      <c r="R104" s="134">
        <f ca="1">Жеребьёвка!R14</f>
        <v>42817</v>
      </c>
      <c r="S104" s="134"/>
      <c r="T104" s="134" t="str">
        <f ca="1">Жеребьёвка!T14</f>
        <v/>
      </c>
      <c r="U104" s="134"/>
      <c r="V104" s="134">
        <f>Жеребьёвка!V14</f>
        <v>0</v>
      </c>
      <c r="W104" s="134"/>
      <c r="X104" s="134">
        <f ca="1">Жеребьёвка!X14</f>
        <v>42815</v>
      </c>
      <c r="Y104" s="134"/>
      <c r="Z104" s="134">
        <f>Жеребьёвка!Z14</f>
        <v>0</v>
      </c>
      <c r="AA104" s="134"/>
      <c r="AB104" s="134">
        <f>Жеребьёвка!AB14</f>
        <v>0</v>
      </c>
      <c r="AC104" s="134"/>
      <c r="AD104" s="134">
        <f ca="1">Жеребьёвка!AD14</f>
        <v>42816</v>
      </c>
      <c r="AE104" s="134"/>
      <c r="AF104" s="134">
        <f>Жеребьёвка!AF14</f>
        <v>0</v>
      </c>
      <c r="AG104" s="134"/>
      <c r="AH104" s="134" t="str">
        <f ca="1">Жеребьёвка!AH14</f>
        <v/>
      </c>
      <c r="AI104" s="134"/>
      <c r="AJ104" s="134">
        <f>Жеребьёвка!AJ14</f>
        <v>0</v>
      </c>
      <c r="AK104" s="134"/>
      <c r="AL104" s="134">
        <f>Жеребьёвка!AL14</f>
        <v>0</v>
      </c>
    </row>
    <row r="105" spans="6:38" x14ac:dyDescent="0.25">
      <c r="F105" s="120" t="str">
        <f>Жеребьёвка!F15</f>
        <v>Рязанская область</v>
      </c>
      <c r="G105" s="134"/>
      <c r="H105" s="134" t="str">
        <f ca="1">Жеребьёвка!H15</f>
        <v/>
      </c>
      <c r="I105" s="134"/>
      <c r="J105" s="134" t="str">
        <f ca="1">Жеребьёвка!J15</f>
        <v/>
      </c>
      <c r="K105" s="134"/>
      <c r="L105" s="134" t="str">
        <f ca="1">Жеребьёвка!L15</f>
        <v/>
      </c>
      <c r="M105" s="134"/>
      <c r="N105" s="134" t="str">
        <f ca="1">Жеребьёвка!N15</f>
        <v/>
      </c>
      <c r="O105" s="134"/>
      <c r="P105" s="134" t="str">
        <f ca="1">Жеребьёвка!P15</f>
        <v/>
      </c>
      <c r="Q105" s="134"/>
      <c r="R105" s="134">
        <f ca="1">Жеребьёвка!R15</f>
        <v>42818</v>
      </c>
      <c r="S105" s="134"/>
      <c r="T105" s="134">
        <f>Жеребьёвка!T15</f>
        <v>42820</v>
      </c>
      <c r="U105" s="134"/>
      <c r="V105" s="134">
        <f>Жеребьёвка!V15</f>
        <v>42818</v>
      </c>
      <c r="W105" s="134"/>
      <c r="X105" s="134">
        <f ca="1">Жеребьёвка!X15</f>
        <v>42815</v>
      </c>
      <c r="Y105" s="134"/>
      <c r="Z105" s="134">
        <f>Жеребьёвка!Z15</f>
        <v>0</v>
      </c>
      <c r="AA105" s="134"/>
      <c r="AB105" s="134">
        <f>Жеребьёвка!AB15</f>
        <v>0</v>
      </c>
      <c r="AC105" s="134"/>
      <c r="AD105" s="134" t="str">
        <f ca="1">Жеребьёвка!AD15</f>
        <v/>
      </c>
      <c r="AE105" s="134"/>
      <c r="AF105" s="134">
        <f>Жеребьёвка!AF15</f>
        <v>0</v>
      </c>
      <c r="AG105" s="134"/>
      <c r="AH105" s="134" t="str">
        <f ca="1">Жеребьёвка!AH15</f>
        <v/>
      </c>
      <c r="AI105" s="134"/>
      <c r="AJ105" s="134">
        <f>Жеребьёвка!AJ15</f>
        <v>0</v>
      </c>
      <c r="AK105" s="134"/>
      <c r="AL105" s="134">
        <f>Жеребьёвка!AL15</f>
        <v>0</v>
      </c>
    </row>
    <row r="106" spans="6:38" x14ac:dyDescent="0.25">
      <c r="F106" s="120" t="str">
        <f>Жеребьёвка!F16</f>
        <v>Калужская область</v>
      </c>
      <c r="G106" s="134"/>
      <c r="H106" s="134">
        <f ca="1">Жеребьёвка!H16</f>
        <v>42816</v>
      </c>
      <c r="I106" s="134"/>
      <c r="J106" s="134">
        <f ca="1">Жеребьёвка!J16</f>
        <v>42817</v>
      </c>
      <c r="K106" s="134"/>
      <c r="L106" s="134" t="str">
        <f ca="1">Жеребьёвка!L16</f>
        <v/>
      </c>
      <c r="M106" s="134"/>
      <c r="N106" s="134" t="str">
        <f ca="1">Жеребьёвка!N16</f>
        <v/>
      </c>
      <c r="O106" s="134"/>
      <c r="P106" s="134" t="str">
        <f ca="1">Жеребьёвка!P16</f>
        <v/>
      </c>
      <c r="Q106" s="134"/>
      <c r="R106" s="134" t="str">
        <f ca="1">Жеребьёвка!R16</f>
        <v/>
      </c>
      <c r="S106" s="134"/>
      <c r="T106" s="134" t="str">
        <f ca="1">Жеребьёвка!T16</f>
        <v/>
      </c>
      <c r="V106" s="113">
        <f>Жеребьёвка!V16</f>
        <v>0</v>
      </c>
      <c r="W106" s="134"/>
      <c r="X106" s="134" t="str">
        <f ca="1">Жеребьёвка!X16</f>
        <v/>
      </c>
      <c r="Y106" s="134"/>
      <c r="Z106" s="134">
        <f>Жеребьёвка!Z16</f>
        <v>0</v>
      </c>
      <c r="AA106" s="134"/>
      <c r="AB106" s="134">
        <f>Жеребьёвка!AB16</f>
        <v>0</v>
      </c>
      <c r="AC106" s="134"/>
      <c r="AD106" s="134" t="str">
        <f ca="1">Жеребьёвка!AD16</f>
        <v/>
      </c>
      <c r="AE106" s="134"/>
      <c r="AF106" s="134">
        <f>Жеребьёвка!AF16</f>
        <v>0</v>
      </c>
      <c r="AG106" s="134"/>
      <c r="AH106" s="134" t="str">
        <f ca="1">Жеребьёвка!AH16</f>
        <v/>
      </c>
      <c r="AI106" s="134"/>
      <c r="AJ106" s="134">
        <f>Жеребьёвка!AJ16</f>
        <v>0</v>
      </c>
      <c r="AK106" s="134"/>
      <c r="AL106" s="134">
        <f>Жеребьёвка!AL16</f>
        <v>0</v>
      </c>
    </row>
    <row r="107" spans="6:38" x14ac:dyDescent="0.25">
      <c r="F107" s="120" t="str">
        <f>Жеребьёвка!F17</f>
        <v>Смоленская область</v>
      </c>
      <c r="G107" s="134"/>
      <c r="H107" s="134" t="str">
        <f ca="1">Жеребьёвка!H17</f>
        <v/>
      </c>
      <c r="I107" s="134"/>
      <c r="J107" s="134" t="str">
        <f ca="1">Жеребьёвка!J17</f>
        <v/>
      </c>
      <c r="K107" s="134"/>
      <c r="L107" s="134" t="str">
        <f ca="1">Жеребьёвка!L17</f>
        <v/>
      </c>
      <c r="M107" s="134"/>
      <c r="N107" s="134" t="str">
        <f ca="1">Жеребьёвка!N17</f>
        <v/>
      </c>
      <c r="O107" s="134"/>
      <c r="P107" s="134" t="str">
        <f ca="1">Жеребьёвка!P17</f>
        <v/>
      </c>
      <c r="Q107" s="134"/>
      <c r="R107" s="134">
        <f ca="1">Жеребьёвка!R17</f>
        <v>42818</v>
      </c>
      <c r="S107" s="134"/>
      <c r="T107" s="134" t="str">
        <f ca="1">Жеребьёвка!T17</f>
        <v/>
      </c>
      <c r="U107" s="134"/>
      <c r="V107" s="134">
        <f>Жеребьёвка!V17</f>
        <v>0</v>
      </c>
      <c r="W107" s="134"/>
      <c r="X107" s="134" t="str">
        <f ca="1">Жеребьёвка!X17</f>
        <v/>
      </c>
      <c r="Y107" s="134"/>
      <c r="Z107" s="134">
        <f>Жеребьёвка!Z17</f>
        <v>0</v>
      </c>
      <c r="AA107" s="134"/>
      <c r="AB107" s="134">
        <f>Жеребьёвка!AB17</f>
        <v>0</v>
      </c>
      <c r="AC107" s="134"/>
      <c r="AD107" s="134">
        <f ca="1">Жеребьёвка!AD17</f>
        <v>42816</v>
      </c>
      <c r="AE107" s="134"/>
      <c r="AF107" s="134">
        <f>Жеребьёвка!AF17</f>
        <v>0</v>
      </c>
      <c r="AG107" s="134"/>
      <c r="AH107" s="134" t="str">
        <f ca="1">Жеребьёвка!AH17</f>
        <v/>
      </c>
      <c r="AI107" s="134"/>
      <c r="AJ107" s="134">
        <f>Жеребьёвка!AJ17</f>
        <v>0</v>
      </c>
      <c r="AK107" s="134"/>
      <c r="AL107" s="134">
        <f>Жеребьёвка!AL17</f>
        <v>0</v>
      </c>
    </row>
    <row r="108" spans="6:38" x14ac:dyDescent="0.25">
      <c r="F108" s="120" t="str">
        <f>Жеребьёвка!F18</f>
        <v>Тамбовская область</v>
      </c>
      <c r="G108" s="134"/>
      <c r="H108" s="134" t="str">
        <f ca="1">Жеребьёвка!H18</f>
        <v/>
      </c>
      <c r="I108" s="134"/>
      <c r="J108" s="134">
        <f ca="1">Жеребьёвка!J18</f>
        <v>42817</v>
      </c>
      <c r="K108" s="134"/>
      <c r="L108" s="134" t="str">
        <f ca="1">Жеребьёвка!L18</f>
        <v/>
      </c>
      <c r="M108" s="134"/>
      <c r="N108" s="134">
        <f ca="1">Жеребьёвка!N18</f>
        <v>42816</v>
      </c>
      <c r="O108" s="134"/>
      <c r="P108" s="134" t="str">
        <f ca="1">Жеребьёвка!P18</f>
        <v/>
      </c>
      <c r="Q108" s="134"/>
      <c r="R108" s="134">
        <f ca="1">Жеребьёвка!R18</f>
        <v>42818</v>
      </c>
      <c r="S108" s="134"/>
      <c r="T108" s="134">
        <f>Жеребьёвка!T18</f>
        <v>42820</v>
      </c>
      <c r="U108" s="134"/>
      <c r="V108" s="134">
        <f>Жеребьёвка!V18</f>
        <v>0</v>
      </c>
      <c r="W108" s="134"/>
      <c r="X108" s="134">
        <f ca="1">Жеребьёвка!X18</f>
        <v>42815</v>
      </c>
      <c r="Y108" s="134"/>
      <c r="Z108" s="134">
        <f>Жеребьёвка!Z18</f>
        <v>0</v>
      </c>
      <c r="AA108" s="134"/>
      <c r="AB108" s="134">
        <f>Жеребьёвка!AB18</f>
        <v>0</v>
      </c>
      <c r="AC108" s="134"/>
      <c r="AD108" s="134">
        <f ca="1">Жеребьёвка!AD18</f>
        <v>42816</v>
      </c>
      <c r="AE108" s="134"/>
      <c r="AF108" s="134">
        <f>Жеребьёвка!AF18</f>
        <v>0</v>
      </c>
      <c r="AG108" s="134"/>
      <c r="AH108" s="134" t="str">
        <f ca="1">Жеребьёвка!AH18</f>
        <v/>
      </c>
      <c r="AI108" s="134"/>
      <c r="AJ108" s="134">
        <f>Жеребьёвка!AJ18</f>
        <v>0</v>
      </c>
      <c r="AK108" s="134"/>
      <c r="AL108" s="134">
        <f>Жеребьёвка!AL18</f>
        <v>0</v>
      </c>
    </row>
    <row r="109" spans="6:38" x14ac:dyDescent="0.25">
      <c r="F109" s="120" t="str">
        <f>Жеребьёвка!F19</f>
        <v>Тверская область</v>
      </c>
      <c r="G109" s="134"/>
      <c r="H109" s="134">
        <f ca="1">Жеребьёвка!H19</f>
        <v>42816</v>
      </c>
      <c r="I109" s="134"/>
      <c r="J109" s="134" t="str">
        <f ca="1">Жеребьёвка!J19</f>
        <v/>
      </c>
      <c r="K109" s="134"/>
      <c r="L109" s="134" t="str">
        <f ca="1">Жеребьёвка!L19</f>
        <v/>
      </c>
      <c r="M109" s="134"/>
      <c r="N109" s="134" t="str">
        <f ca="1">Жеребьёвка!N19</f>
        <v/>
      </c>
      <c r="O109" s="134"/>
      <c r="P109" s="134" t="str">
        <f ca="1">Жеребьёвка!P19</f>
        <v/>
      </c>
      <c r="Q109" s="134"/>
      <c r="R109" s="134">
        <f ca="1">Жеребьёвка!R19</f>
        <v>42818</v>
      </c>
      <c r="S109" s="134"/>
      <c r="T109" s="134" t="str">
        <f ca="1">Жеребьёвка!T19</f>
        <v/>
      </c>
      <c r="U109" s="134"/>
      <c r="V109" s="134">
        <f>Жеребьёвка!V19</f>
        <v>0</v>
      </c>
      <c r="W109" s="134"/>
      <c r="X109" s="134">
        <f ca="1">Жеребьёвка!X19</f>
        <v>42815</v>
      </c>
      <c r="Y109" s="134"/>
      <c r="Z109" s="134">
        <f>Жеребьёвка!Z19</f>
        <v>0</v>
      </c>
      <c r="AA109" s="134"/>
      <c r="AB109" s="134">
        <f>Жеребьёвка!AB19</f>
        <v>0</v>
      </c>
      <c r="AC109" s="134"/>
      <c r="AD109" s="134" t="str">
        <f ca="1">Жеребьёвка!AD19</f>
        <v/>
      </c>
      <c r="AE109" s="134"/>
      <c r="AF109" s="134">
        <f>Жеребьёвка!AF19</f>
        <v>0</v>
      </c>
      <c r="AG109" s="134"/>
      <c r="AH109" s="134" t="str">
        <f ca="1">Жеребьёвка!AH19</f>
        <v/>
      </c>
      <c r="AI109" s="134"/>
      <c r="AJ109" s="134">
        <f>Жеребьёвка!AJ19</f>
        <v>0</v>
      </c>
      <c r="AK109" s="134"/>
      <c r="AL109" s="134">
        <f>Жеребьёвка!AL19</f>
        <v>0</v>
      </c>
    </row>
    <row r="110" spans="6:38" x14ac:dyDescent="0.25">
      <c r="F110" s="120" t="str">
        <f>Жеребьёвка!F20</f>
        <v>Тульская область</v>
      </c>
      <c r="G110" s="134"/>
      <c r="H110" s="134" t="str">
        <f ca="1">Жеребьёвка!H20</f>
        <v/>
      </c>
      <c r="I110" s="134"/>
      <c r="J110" s="134">
        <f ca="1">Жеребьёвка!J20</f>
        <v>42817</v>
      </c>
      <c r="K110" s="134"/>
      <c r="L110" s="134" t="str">
        <f ca="1">Жеребьёвка!L20</f>
        <v/>
      </c>
      <c r="M110" s="134"/>
      <c r="N110" s="134" t="str">
        <f ca="1">Жеребьёвка!N20</f>
        <v/>
      </c>
      <c r="O110" s="134"/>
      <c r="P110" s="134" t="str">
        <f ca="1">Жеребьёвка!P20</f>
        <v/>
      </c>
      <c r="Q110" s="134"/>
      <c r="R110" s="134">
        <f ca="1">Жеребьёвка!R20</f>
        <v>42818</v>
      </c>
      <c r="S110" s="134"/>
      <c r="T110" s="134">
        <f>Жеребьёвка!T20</f>
        <v>42820</v>
      </c>
      <c r="U110" s="134"/>
      <c r="V110" s="134">
        <f>Жеребьёвка!V20</f>
        <v>0</v>
      </c>
      <c r="W110" s="134"/>
      <c r="X110" s="134" t="str">
        <f ca="1">Жеребьёвка!X20</f>
        <v/>
      </c>
      <c r="Y110" s="134"/>
      <c r="Z110" s="134">
        <f>Жеребьёвка!Z20</f>
        <v>0</v>
      </c>
      <c r="AA110" s="134"/>
      <c r="AB110" s="134">
        <f>Жеребьёвка!AB20</f>
        <v>0</v>
      </c>
      <c r="AC110" s="134"/>
      <c r="AD110" s="134">
        <f ca="1">Жеребьёвка!AD20</f>
        <v>42817</v>
      </c>
      <c r="AE110" s="134"/>
      <c r="AF110" s="134">
        <f>Жеребьёвка!AF20</f>
        <v>0</v>
      </c>
      <c r="AG110" s="134"/>
      <c r="AH110" s="134">
        <f>Жеребьёвка!AH20</f>
        <v>42819</v>
      </c>
      <c r="AI110" s="134"/>
      <c r="AJ110" s="134">
        <f>Жеребьёвка!AJ20</f>
        <v>0</v>
      </c>
      <c r="AK110" s="134"/>
      <c r="AL110" s="134">
        <f>Жеребьёвка!AL20</f>
        <v>0</v>
      </c>
    </row>
    <row r="111" spans="6:38" x14ac:dyDescent="0.25">
      <c r="F111" s="120" t="str">
        <f>Жеребьёвка!F21</f>
        <v>Ярославская область</v>
      </c>
      <c r="G111" s="134"/>
      <c r="H111" s="134">
        <f ca="1">Жеребьёвка!H21</f>
        <v>42816</v>
      </c>
      <c r="I111" s="134"/>
      <c r="J111" s="134" t="str">
        <f ca="1">Жеребьёвка!J21</f>
        <v/>
      </c>
      <c r="K111" s="134"/>
      <c r="L111" s="134" t="str">
        <f ca="1">Жеребьёвка!L21</f>
        <v/>
      </c>
      <c r="M111" s="134"/>
      <c r="N111" s="134">
        <f ca="1">Жеребьёвка!N21</f>
        <v>42816</v>
      </c>
      <c r="O111" s="134"/>
      <c r="P111" s="134" t="str">
        <f ca="1">Жеребьёвка!P21</f>
        <v/>
      </c>
      <c r="Q111" s="134"/>
      <c r="R111" s="134">
        <f ca="1">Жеребьёвка!R21</f>
        <v>42818</v>
      </c>
      <c r="S111" s="134"/>
      <c r="T111" s="134">
        <f>Жеребьёвка!T21</f>
        <v>42820</v>
      </c>
      <c r="U111" s="134"/>
      <c r="V111" s="134">
        <f>Жеребьёвка!V21</f>
        <v>0</v>
      </c>
      <c r="W111" s="134"/>
      <c r="X111" s="134">
        <f ca="1">Жеребьёвка!X21</f>
        <v>42815</v>
      </c>
      <c r="Y111" s="134"/>
      <c r="Z111" s="134">
        <f>Жеребьёвка!Z21</f>
        <v>0</v>
      </c>
      <c r="AA111" s="134"/>
      <c r="AB111" s="134">
        <f>Жеребьёвка!AB21</f>
        <v>0</v>
      </c>
      <c r="AC111" s="134"/>
      <c r="AD111" s="134">
        <f ca="1">Жеребьёвка!AD21</f>
        <v>42817</v>
      </c>
      <c r="AE111" s="134"/>
      <c r="AF111" s="134">
        <f>Жеребьёвка!AF21</f>
        <v>0</v>
      </c>
      <c r="AG111" s="134"/>
      <c r="AH111" s="134">
        <f>Жеребьёвка!AH21</f>
        <v>42819</v>
      </c>
      <c r="AI111" s="134"/>
      <c r="AJ111" s="134">
        <f>Жеребьёвка!AJ21</f>
        <v>0</v>
      </c>
      <c r="AK111" s="134"/>
      <c r="AL111" s="134">
        <f>Жеребьёвка!AL21</f>
        <v>0</v>
      </c>
    </row>
    <row r="112" spans="6:38" x14ac:dyDescent="0.25">
      <c r="F112" s="121" t="str">
        <f>Жеребьёвка!F22</f>
        <v>Архангельская область</v>
      </c>
      <c r="G112" s="134"/>
      <c r="H112" s="134" t="str">
        <f ca="1">Жеребьёвка!H22</f>
        <v/>
      </c>
      <c r="I112" s="134"/>
      <c r="J112" s="134" t="str">
        <f ca="1">Жеребьёвка!J22</f>
        <v/>
      </c>
      <c r="K112" s="134"/>
      <c r="L112" s="134" t="str">
        <f ca="1">Жеребьёвка!L22</f>
        <v/>
      </c>
      <c r="M112" s="134"/>
      <c r="N112" s="134" t="str">
        <f ca="1">Жеребьёвка!N22</f>
        <v/>
      </c>
      <c r="O112" s="134"/>
      <c r="P112" s="134" t="str">
        <f ca="1">Жеребьёвка!P22</f>
        <v/>
      </c>
      <c r="Q112" s="134"/>
      <c r="R112" s="134" t="str">
        <f ca="1">Жеребьёвка!R22</f>
        <v/>
      </c>
      <c r="S112" s="134"/>
      <c r="T112" s="134" t="str">
        <f ca="1">Жеребьёвка!T22</f>
        <v/>
      </c>
      <c r="U112" s="134"/>
      <c r="V112" s="134">
        <f>Жеребьёвка!V22</f>
        <v>0</v>
      </c>
      <c r="W112" s="134"/>
      <c r="X112" s="134" t="str">
        <f ca="1">Жеребьёвка!X22</f>
        <v/>
      </c>
      <c r="Y112" s="134"/>
      <c r="Z112" s="134">
        <f>Жеребьёвка!Z22</f>
        <v>0</v>
      </c>
      <c r="AA112" s="134"/>
      <c r="AB112" s="134">
        <f>Жеребьёвка!AB22</f>
        <v>0</v>
      </c>
      <c r="AC112" s="134"/>
      <c r="AD112" s="134">
        <f ca="1">Жеребьёвка!AD22</f>
        <v>42819</v>
      </c>
      <c r="AE112" s="134"/>
      <c r="AF112" s="134">
        <f>Жеребьёвка!AF22</f>
        <v>0</v>
      </c>
      <c r="AG112" s="134"/>
      <c r="AH112" s="134" t="str">
        <f ca="1">Жеребьёвка!AH22</f>
        <v/>
      </c>
      <c r="AI112" s="134"/>
      <c r="AJ112" s="134">
        <f>Жеребьёвка!AJ22</f>
        <v>0</v>
      </c>
      <c r="AK112" s="134"/>
      <c r="AL112" s="134">
        <f>Жеребьёвка!AL22</f>
        <v>0</v>
      </c>
    </row>
    <row r="113" spans="6:38" x14ac:dyDescent="0.25">
      <c r="F113" s="122" t="str">
        <f>Жеребьёвка!F23</f>
        <v>Вологодская область</v>
      </c>
      <c r="G113" s="134"/>
      <c r="H113" s="134" t="str">
        <f ca="1">Жеребьёвка!H23</f>
        <v/>
      </c>
      <c r="I113" s="134"/>
      <c r="J113" s="134" t="str">
        <f ca="1">Жеребьёвка!J23</f>
        <v/>
      </c>
      <c r="K113" s="134"/>
      <c r="L113" s="134" t="str">
        <f ca="1">Жеребьёвка!L23</f>
        <v/>
      </c>
      <c r="M113" s="134"/>
      <c r="N113" s="134" t="str">
        <f ca="1">Жеребьёвка!N23</f>
        <v/>
      </c>
      <c r="O113" s="134"/>
      <c r="P113" s="134" t="str">
        <f ca="1">Жеребьёвка!P23</f>
        <v/>
      </c>
      <c r="Q113" s="134"/>
      <c r="R113" s="134">
        <f ca="1">Жеребьёвка!R23</f>
        <v>42818</v>
      </c>
      <c r="S113" s="134"/>
      <c r="T113" s="134" t="str">
        <f ca="1">Жеребьёвка!T23</f>
        <v/>
      </c>
      <c r="U113" s="134"/>
      <c r="V113" s="134">
        <f>Жеребьёвка!V23</f>
        <v>0</v>
      </c>
      <c r="W113" s="134"/>
      <c r="X113" s="134" t="str">
        <f ca="1">Жеребьёвка!X23</f>
        <v/>
      </c>
      <c r="Y113" s="134"/>
      <c r="Z113" s="134">
        <f>Жеребьёвка!Z23</f>
        <v>0</v>
      </c>
      <c r="AA113" s="134"/>
      <c r="AB113" s="134">
        <f>Жеребьёвка!AB23</f>
        <v>0</v>
      </c>
      <c r="AC113" s="134"/>
      <c r="AD113" s="134" t="str">
        <f ca="1">Жеребьёвка!AD23</f>
        <v/>
      </c>
      <c r="AE113" s="134"/>
      <c r="AF113" s="134">
        <f>Жеребьёвка!AF23</f>
        <v>0</v>
      </c>
      <c r="AG113" s="134"/>
      <c r="AH113" s="134" t="str">
        <f ca="1">Жеребьёвка!AH23</f>
        <v/>
      </c>
      <c r="AI113" s="134"/>
      <c r="AJ113" s="134">
        <f>Жеребьёвка!AJ23</f>
        <v>0</v>
      </c>
      <c r="AK113" s="134"/>
      <c r="AL113" s="134">
        <f>Жеребьёвка!AL23</f>
        <v>0</v>
      </c>
    </row>
    <row r="114" spans="6:38" x14ac:dyDescent="0.25">
      <c r="F114" s="122" t="str">
        <f>Жеребьёвка!F24</f>
        <v>Калининградская область</v>
      </c>
      <c r="G114" s="134"/>
      <c r="H114" s="134" t="str">
        <f ca="1">Жеребьёвка!H24</f>
        <v/>
      </c>
      <c r="I114" s="134"/>
      <c r="J114" s="134">
        <f ca="1">Жеребьёвка!J24</f>
        <v>42817</v>
      </c>
      <c r="K114" s="134"/>
      <c r="L114" s="134" t="str">
        <f ca="1">Жеребьёвка!L24</f>
        <v/>
      </c>
      <c r="M114" s="134"/>
      <c r="N114" s="134" t="str">
        <f ca="1">Жеребьёвка!N24</f>
        <v/>
      </c>
      <c r="O114" s="134"/>
      <c r="P114" s="134" t="str">
        <f ca="1">Жеребьёвка!P24</f>
        <v/>
      </c>
      <c r="Q114" s="134"/>
      <c r="R114" s="134">
        <f ca="1">Жеребьёвка!R24</f>
        <v>42818</v>
      </c>
      <c r="S114" s="134"/>
      <c r="T114" s="134" t="str">
        <f ca="1">Жеребьёвка!T24</f>
        <v/>
      </c>
      <c r="U114" s="134"/>
      <c r="V114" s="134">
        <f>Жеребьёвка!V24</f>
        <v>0</v>
      </c>
      <c r="W114" s="134"/>
      <c r="X114" s="134" t="str">
        <f ca="1">Жеребьёвка!X24</f>
        <v/>
      </c>
      <c r="Y114" s="134"/>
      <c r="Z114" s="134">
        <f>Жеребьёвка!Z24</f>
        <v>0</v>
      </c>
      <c r="AA114" s="134"/>
      <c r="AB114" s="134">
        <f>Жеребьёвка!AB24</f>
        <v>0</v>
      </c>
      <c r="AC114" s="134"/>
      <c r="AD114" s="134" t="str">
        <f ca="1">Жеребьёвка!AD24</f>
        <v/>
      </c>
      <c r="AE114" s="134"/>
      <c r="AF114" s="134">
        <f>Жеребьёвка!AF24</f>
        <v>0</v>
      </c>
      <c r="AG114" s="134"/>
      <c r="AH114" s="134" t="str">
        <f ca="1">Жеребьёвка!AH24</f>
        <v/>
      </c>
      <c r="AI114" s="134"/>
      <c r="AJ114" s="134">
        <f>Жеребьёвка!AJ24</f>
        <v>0</v>
      </c>
      <c r="AK114" s="134"/>
      <c r="AL114" s="134">
        <f>Жеребьёвка!AL24</f>
        <v>0</v>
      </c>
    </row>
    <row r="115" spans="6:38" x14ac:dyDescent="0.25">
      <c r="F115" s="122" t="str">
        <f>Жеребьёвка!F25</f>
        <v>Ленинградская область</v>
      </c>
      <c r="G115" s="134"/>
      <c r="H115" s="134" t="str">
        <f ca="1">Жеребьёвка!H25</f>
        <v/>
      </c>
      <c r="I115" s="134"/>
      <c r="J115" s="134" t="str">
        <f ca="1">Жеребьёвка!J25</f>
        <v/>
      </c>
      <c r="K115" s="134"/>
      <c r="L115" s="134" t="str">
        <f ca="1">Жеребьёвка!L25</f>
        <v/>
      </c>
      <c r="M115" s="134"/>
      <c r="N115" s="134" t="str">
        <f ca="1">Жеребьёвка!N25</f>
        <v/>
      </c>
      <c r="O115" s="134"/>
      <c r="P115" s="134" t="str">
        <f ca="1">Жеребьёвка!P25</f>
        <v/>
      </c>
      <c r="Q115" s="134"/>
      <c r="R115" s="134">
        <f ca="1">Жеребьёвка!R25</f>
        <v>42818</v>
      </c>
      <c r="S115" s="134"/>
      <c r="T115" s="134" t="str">
        <f ca="1">Жеребьёвка!T25</f>
        <v/>
      </c>
      <c r="U115" s="134"/>
      <c r="V115" s="134">
        <f>Жеребьёвка!V25</f>
        <v>0</v>
      </c>
      <c r="W115" s="134"/>
      <c r="X115" s="134" t="str">
        <f ca="1">Жеребьёвка!X25</f>
        <v/>
      </c>
      <c r="Y115" s="134"/>
      <c r="Z115" s="134">
        <f>Жеребьёвка!Z25</f>
        <v>0</v>
      </c>
      <c r="AA115" s="134"/>
      <c r="AB115" s="134">
        <f>Жеребьёвка!AB25</f>
        <v>0</v>
      </c>
      <c r="AC115" s="134"/>
      <c r="AD115" s="134">
        <f ca="1">Жеребьёвка!AD25</f>
        <v>42819</v>
      </c>
      <c r="AE115" s="134"/>
      <c r="AF115" s="134">
        <f>Жеребьёвка!AF25</f>
        <v>0</v>
      </c>
      <c r="AG115" s="134"/>
      <c r="AH115" s="134" t="str">
        <f ca="1">Жеребьёвка!AH25</f>
        <v/>
      </c>
      <c r="AI115" s="134"/>
      <c r="AJ115" s="134">
        <f>Жеребьёвка!AJ25</f>
        <v>0</v>
      </c>
      <c r="AK115" s="134"/>
      <c r="AL115" s="134">
        <f>Жеребьёвка!AL25</f>
        <v>0</v>
      </c>
    </row>
    <row r="116" spans="6:38" x14ac:dyDescent="0.25">
      <c r="F116" s="122" t="str">
        <f>Жеребьёвка!F26</f>
        <v>Мурманская область</v>
      </c>
      <c r="G116" s="134"/>
      <c r="H116" s="134" t="str">
        <f ca="1">Жеребьёвка!H26</f>
        <v/>
      </c>
      <c r="I116" s="134"/>
      <c r="J116" s="134" t="str">
        <f ca="1">Жеребьёвка!J26</f>
        <v/>
      </c>
      <c r="K116" s="134"/>
      <c r="L116" s="134" t="str">
        <f ca="1">Жеребьёвка!L26</f>
        <v/>
      </c>
      <c r="M116" s="134"/>
      <c r="N116" s="134" t="str">
        <f ca="1">Жеребьёвка!N26</f>
        <v/>
      </c>
      <c r="O116" s="134"/>
      <c r="P116" s="134" t="str">
        <f ca="1">Жеребьёвка!P26</f>
        <v/>
      </c>
      <c r="Q116" s="134"/>
      <c r="R116" s="134">
        <f ca="1">Жеребьёвка!R26</f>
        <v>42818</v>
      </c>
      <c r="S116" s="134"/>
      <c r="T116" s="134" t="str">
        <f ca="1">Жеребьёвка!T26</f>
        <v/>
      </c>
      <c r="U116" s="134"/>
      <c r="V116" s="134">
        <f>Жеребьёвка!V26</f>
        <v>0</v>
      </c>
      <c r="W116" s="134"/>
      <c r="X116" s="134">
        <f ca="1">Жеребьёвка!X26</f>
        <v>42815</v>
      </c>
      <c r="Y116" s="134"/>
      <c r="Z116" s="134">
        <f>Жеребьёвка!Z26</f>
        <v>0</v>
      </c>
      <c r="AA116" s="134"/>
      <c r="AB116" s="134">
        <f>Жеребьёвка!AB26</f>
        <v>0</v>
      </c>
      <c r="AC116" s="134"/>
      <c r="AD116" s="134">
        <f ca="1">Жеребьёвка!AD26</f>
        <v>42819</v>
      </c>
      <c r="AE116" s="134"/>
      <c r="AF116" s="134">
        <f>Жеребьёвка!AF26</f>
        <v>0</v>
      </c>
      <c r="AG116" s="134"/>
      <c r="AH116" s="134" t="str">
        <f ca="1">Жеребьёвка!AH26</f>
        <v/>
      </c>
      <c r="AI116" s="134"/>
      <c r="AJ116" s="134">
        <f>Жеребьёвка!AJ26</f>
        <v>0</v>
      </c>
      <c r="AK116" s="134"/>
      <c r="AL116" s="134">
        <f>Жеребьёвка!AL26</f>
        <v>0</v>
      </c>
    </row>
    <row r="117" spans="6:38" x14ac:dyDescent="0.25">
      <c r="F117" s="122" t="str">
        <f>Жеребьёвка!F27</f>
        <v>Ненецкий автономный округ</v>
      </c>
      <c r="G117" s="134"/>
      <c r="H117" s="134" t="str">
        <f ca="1">Жеребьёвка!H27</f>
        <v/>
      </c>
      <c r="I117" s="134"/>
      <c r="J117" s="134" t="str">
        <f ca="1">Жеребьёвка!J27</f>
        <v/>
      </c>
      <c r="K117" s="134"/>
      <c r="L117" s="134" t="str">
        <f ca="1">Жеребьёвка!L27</f>
        <v/>
      </c>
      <c r="M117" s="134"/>
      <c r="N117" s="134" t="str">
        <f ca="1">Жеребьёвка!N27</f>
        <v/>
      </c>
      <c r="O117" s="134"/>
      <c r="P117" s="134" t="str">
        <f ca="1">Жеребьёвка!P27</f>
        <v/>
      </c>
      <c r="Q117" s="134"/>
      <c r="R117" s="134">
        <f ca="1">Жеребьёвка!R27</f>
        <v>42818</v>
      </c>
      <c r="S117" s="134"/>
      <c r="T117" s="134" t="str">
        <f ca="1">Жеребьёвка!T27</f>
        <v/>
      </c>
      <c r="U117" s="134"/>
      <c r="V117" s="134">
        <f>Жеребьёвка!V27</f>
        <v>0</v>
      </c>
      <c r="W117" s="134"/>
      <c r="X117" s="134" t="str">
        <f ca="1">Жеребьёвка!X27</f>
        <v/>
      </c>
      <c r="Y117" s="134"/>
      <c r="Z117" s="134">
        <f>Жеребьёвка!Z27</f>
        <v>0</v>
      </c>
      <c r="AA117" s="134"/>
      <c r="AB117" s="134">
        <f>Жеребьёвка!AB27</f>
        <v>0</v>
      </c>
      <c r="AC117" s="134"/>
      <c r="AD117" s="134" t="str">
        <f ca="1">Жеребьёвка!AD27</f>
        <v/>
      </c>
      <c r="AE117" s="134"/>
      <c r="AF117" s="134">
        <f>Жеребьёвка!AF27</f>
        <v>0</v>
      </c>
      <c r="AG117" s="134"/>
      <c r="AH117" s="134" t="str">
        <f ca="1">Жеребьёвка!AH27</f>
        <v/>
      </c>
      <c r="AI117" s="134"/>
      <c r="AJ117" s="134">
        <f>Жеребьёвка!AJ27</f>
        <v>0</v>
      </c>
      <c r="AK117" s="134"/>
      <c r="AL117" s="134">
        <f>Жеребьёвка!AL27</f>
        <v>0</v>
      </c>
    </row>
    <row r="118" spans="6:38" x14ac:dyDescent="0.25">
      <c r="F118" s="122" t="str">
        <f>Жеребьёвка!F28</f>
        <v>Новгородская область</v>
      </c>
      <c r="G118" s="134"/>
      <c r="H118" s="134" t="str">
        <f ca="1">Жеребьёвка!H28</f>
        <v/>
      </c>
      <c r="I118" s="134"/>
      <c r="J118" s="134">
        <f ca="1">Жеребьёвка!J28</f>
        <v>42817</v>
      </c>
      <c r="K118" s="134"/>
      <c r="L118" s="134" t="str">
        <f ca="1">Жеребьёвка!L28</f>
        <v/>
      </c>
      <c r="M118" s="134"/>
      <c r="N118" s="134" t="str">
        <f ca="1">Жеребьёвка!N28</f>
        <v/>
      </c>
      <c r="O118" s="134"/>
      <c r="P118" s="134" t="str">
        <f ca="1">Жеребьёвка!P28</f>
        <v/>
      </c>
      <c r="Q118" s="134"/>
      <c r="R118" s="134">
        <f ca="1">Жеребьёвка!R28</f>
        <v>42818</v>
      </c>
      <c r="S118" s="134"/>
      <c r="T118" s="134" t="str">
        <f ca="1">Жеребьёвка!T28</f>
        <v/>
      </c>
      <c r="U118" s="134"/>
      <c r="V118" s="134">
        <f>Жеребьёвка!V28</f>
        <v>0</v>
      </c>
      <c r="W118" s="134"/>
      <c r="X118" s="134">
        <f ca="1">Жеребьёвка!X28</f>
        <v>42815</v>
      </c>
      <c r="Y118" s="134"/>
      <c r="Z118" s="134">
        <f>Жеребьёвка!Z28</f>
        <v>0</v>
      </c>
      <c r="AA118" s="134"/>
      <c r="AB118" s="134">
        <f>Жеребьёвка!AB28</f>
        <v>0</v>
      </c>
      <c r="AC118" s="134"/>
      <c r="AD118" s="134">
        <f ca="1">Жеребьёвка!AD28</f>
        <v>42819</v>
      </c>
      <c r="AE118" s="134"/>
      <c r="AF118" s="134">
        <f>Жеребьёвка!AF28</f>
        <v>0</v>
      </c>
      <c r="AG118" s="134"/>
      <c r="AH118" s="134" t="str">
        <f ca="1">Жеребьёвка!AH28</f>
        <v/>
      </c>
      <c r="AI118" s="134"/>
      <c r="AJ118" s="134">
        <f>Жеребьёвка!AJ28</f>
        <v>0</v>
      </c>
      <c r="AK118" s="134"/>
      <c r="AL118" s="134">
        <f>Жеребьёвка!AL28</f>
        <v>0</v>
      </c>
    </row>
    <row r="119" spans="6:38" x14ac:dyDescent="0.25">
      <c r="F119" s="122" t="str">
        <f>Жеребьёвка!F29</f>
        <v>Псковская область</v>
      </c>
      <c r="G119" s="134"/>
      <c r="H119" s="134" t="str">
        <f ca="1">Жеребьёвка!H29</f>
        <v/>
      </c>
      <c r="I119" s="134"/>
      <c r="J119" s="134" t="str">
        <f ca="1">Жеребьёвка!J29</f>
        <v/>
      </c>
      <c r="K119" s="134"/>
      <c r="L119" s="134" t="str">
        <f ca="1">Жеребьёвка!L29</f>
        <v/>
      </c>
      <c r="M119" s="134"/>
      <c r="N119" s="134" t="str">
        <f ca="1">Жеребьёвка!N29</f>
        <v/>
      </c>
      <c r="O119" s="134"/>
      <c r="P119" s="134" t="str">
        <f ca="1">Жеребьёвка!P29</f>
        <v/>
      </c>
      <c r="Q119" s="134"/>
      <c r="R119" s="134" t="str">
        <f ca="1">Жеребьёвка!R29</f>
        <v/>
      </c>
      <c r="S119" s="134"/>
      <c r="T119" s="134" t="str">
        <f ca="1">Жеребьёвка!T29</f>
        <v/>
      </c>
      <c r="U119" s="134"/>
      <c r="V119" s="134">
        <f>Жеребьёвка!V29</f>
        <v>0</v>
      </c>
      <c r="W119" s="134"/>
      <c r="X119" s="134" t="str">
        <f ca="1">Жеребьёвка!X29</f>
        <v/>
      </c>
      <c r="Y119" s="134"/>
      <c r="Z119" s="134">
        <f>Жеребьёвка!Z29</f>
        <v>0</v>
      </c>
      <c r="AA119" s="134"/>
      <c r="AB119" s="134">
        <f>Жеребьёвка!AB29</f>
        <v>0</v>
      </c>
      <c r="AC119" s="134"/>
      <c r="AD119" s="134" t="str">
        <f ca="1">Жеребьёвка!AD29</f>
        <v/>
      </c>
      <c r="AE119" s="134"/>
      <c r="AF119" s="134">
        <f>Жеребьёвка!AF29</f>
        <v>0</v>
      </c>
      <c r="AG119" s="134"/>
      <c r="AH119" s="134" t="str">
        <f ca="1">Жеребьёвка!AH29</f>
        <v/>
      </c>
      <c r="AI119" s="134"/>
      <c r="AJ119" s="134">
        <f>Жеребьёвка!AJ29</f>
        <v>0</v>
      </c>
      <c r="AK119" s="134"/>
      <c r="AL119" s="134">
        <f>Жеребьёвка!AL29</f>
        <v>0</v>
      </c>
    </row>
    <row r="120" spans="6:38" x14ac:dyDescent="0.25">
      <c r="F120" s="122" t="str">
        <f>Жеребьёвка!F30</f>
        <v>Республика Карелия</v>
      </c>
      <c r="G120" s="134"/>
      <c r="H120" s="134" t="str">
        <f ca="1">Жеребьёвка!H30</f>
        <v/>
      </c>
      <c r="I120" s="134"/>
      <c r="J120" s="134" t="str">
        <f ca="1">Жеребьёвка!J30</f>
        <v/>
      </c>
      <c r="K120" s="134"/>
      <c r="L120" s="134" t="str">
        <f ca="1">Жеребьёвка!L30</f>
        <v/>
      </c>
      <c r="M120" s="134"/>
      <c r="N120" s="134" t="str">
        <f ca="1">Жеребьёвка!N30</f>
        <v/>
      </c>
      <c r="O120" s="134"/>
      <c r="P120" s="134" t="str">
        <f ca="1">Жеребьёвка!P30</f>
        <v/>
      </c>
      <c r="Q120" s="134"/>
      <c r="R120" s="134" t="str">
        <f ca="1">Жеребьёвка!R30</f>
        <v/>
      </c>
      <c r="S120" s="134"/>
      <c r="T120" s="134" t="str">
        <f ca="1">Жеребьёвка!T30</f>
        <v/>
      </c>
      <c r="U120" s="134"/>
      <c r="V120" s="134">
        <f>Жеребьёвка!V30</f>
        <v>0</v>
      </c>
      <c r="W120" s="134"/>
      <c r="X120" s="134" t="str">
        <f ca="1">Жеребьёвка!X30</f>
        <v/>
      </c>
      <c r="Y120" s="134"/>
      <c r="Z120" s="134">
        <f>Жеребьёвка!Z30</f>
        <v>0</v>
      </c>
      <c r="AA120" s="134"/>
      <c r="AB120" s="134">
        <f>Жеребьёвка!AB30</f>
        <v>0</v>
      </c>
      <c r="AC120" s="134"/>
      <c r="AD120" s="134" t="str">
        <f ca="1">Жеребьёвка!AD30</f>
        <v/>
      </c>
      <c r="AE120" s="134"/>
      <c r="AF120" s="134">
        <f>Жеребьёвка!AF30</f>
        <v>0</v>
      </c>
      <c r="AG120" s="134"/>
      <c r="AH120" s="134" t="str">
        <f ca="1">Жеребьёвка!AH30</f>
        <v/>
      </c>
      <c r="AI120" s="134"/>
      <c r="AJ120" s="134">
        <f>Жеребьёвка!AJ30</f>
        <v>0</v>
      </c>
      <c r="AK120" s="134"/>
      <c r="AL120" s="134">
        <f>Жеребьёвка!AL30</f>
        <v>0</v>
      </c>
    </row>
    <row r="121" spans="6:38" x14ac:dyDescent="0.25">
      <c r="F121" s="122" t="str">
        <f>Жеребьёвка!F31</f>
        <v>Республика Коми</v>
      </c>
      <c r="G121" s="134"/>
      <c r="H121" s="134" t="str">
        <f ca="1">Жеребьёвка!H31</f>
        <v/>
      </c>
      <c r="I121" s="134"/>
      <c r="J121" s="134" t="str">
        <f ca="1">Жеребьёвка!J31</f>
        <v/>
      </c>
      <c r="K121" s="134"/>
      <c r="L121" s="134" t="str">
        <f ca="1">Жеребьёвка!L31</f>
        <v/>
      </c>
      <c r="M121" s="134"/>
      <c r="N121" s="134" t="str">
        <f ca="1">Жеребьёвка!N31</f>
        <v/>
      </c>
      <c r="O121" s="134"/>
      <c r="P121" s="134" t="str">
        <f ca="1">Жеребьёвка!P31</f>
        <v/>
      </c>
      <c r="Q121" s="134"/>
      <c r="R121" s="134">
        <f ca="1">Жеребьёвка!R31</f>
        <v>42818</v>
      </c>
      <c r="S121" s="134"/>
      <c r="T121" s="134" t="str">
        <f ca="1">Жеребьёвка!T31</f>
        <v/>
      </c>
      <c r="U121" s="134"/>
      <c r="V121" s="134">
        <f>Жеребьёвка!V31</f>
        <v>0</v>
      </c>
      <c r="W121" s="134"/>
      <c r="X121" s="134">
        <f ca="1">Жеребьёвка!X31</f>
        <v>42815</v>
      </c>
      <c r="Y121" s="134"/>
      <c r="Z121" s="134">
        <f>Жеребьёвка!Z31</f>
        <v>0</v>
      </c>
      <c r="AA121" s="134"/>
      <c r="AB121" s="134">
        <f>Жеребьёвка!AB31</f>
        <v>0</v>
      </c>
      <c r="AC121" s="134"/>
      <c r="AD121" s="134">
        <f ca="1">Жеребьёвка!AD31</f>
        <v>42819</v>
      </c>
      <c r="AE121" s="134"/>
      <c r="AF121" s="134">
        <f>Жеребьёвка!AF31</f>
        <v>0</v>
      </c>
      <c r="AG121" s="134"/>
      <c r="AH121" s="134">
        <f>Жеребьёвка!AH31</f>
        <v>42819</v>
      </c>
      <c r="AI121" s="134"/>
      <c r="AJ121" s="134">
        <f>Жеребьёвка!AJ31</f>
        <v>0</v>
      </c>
      <c r="AK121" s="134"/>
      <c r="AL121" s="134">
        <f>Жеребьёвка!AL31</f>
        <v>0</v>
      </c>
    </row>
    <row r="122" spans="6:38" x14ac:dyDescent="0.25">
      <c r="F122" s="122" t="str">
        <f>Жеребьёвка!F32</f>
        <v>Санкт-Петербург</v>
      </c>
      <c r="G122" s="134"/>
      <c r="H122" s="134">
        <f ca="1">Жеребьёвка!H32</f>
        <v>42816</v>
      </c>
      <c r="I122" s="134"/>
      <c r="J122" s="134" t="str">
        <f ca="1">Жеребьёвка!J32</f>
        <v/>
      </c>
      <c r="K122" s="134"/>
      <c r="L122" s="134" t="str">
        <f ca="1">Жеребьёвка!L32</f>
        <v/>
      </c>
      <c r="M122" s="134"/>
      <c r="N122" s="134" t="str">
        <f ca="1">Жеребьёвка!N32</f>
        <v/>
      </c>
      <c r="O122" s="134"/>
      <c r="P122" s="134" t="str">
        <f ca="1">Жеребьёвка!P32</f>
        <v/>
      </c>
      <c r="Q122" s="134"/>
      <c r="R122" s="134">
        <f ca="1">Жеребьёвка!R32</f>
        <v>42818</v>
      </c>
      <c r="S122" s="134"/>
      <c r="T122" s="134" t="str">
        <f ca="1">Жеребьёвка!T32</f>
        <v>Без отбора</v>
      </c>
      <c r="U122" s="134"/>
      <c r="V122" s="134">
        <f>Жеребьёвка!V32</f>
        <v>0</v>
      </c>
      <c r="W122" s="134"/>
      <c r="X122" s="134">
        <f ca="1">Жеребьёвка!X32</f>
        <v>42816</v>
      </c>
      <c r="Y122" s="134"/>
      <c r="Z122" s="134">
        <f>Жеребьёвка!Z32</f>
        <v>0</v>
      </c>
      <c r="AA122" s="134"/>
      <c r="AB122" s="134">
        <f>Жеребьёвка!AB32</f>
        <v>0</v>
      </c>
      <c r="AC122" s="134"/>
      <c r="AD122" s="134">
        <f ca="1">Жеребьёвка!AD32</f>
        <v>42819</v>
      </c>
      <c r="AE122" s="134"/>
      <c r="AF122" s="134">
        <f>Жеребьёвка!AF32</f>
        <v>0</v>
      </c>
      <c r="AG122" s="134"/>
      <c r="AH122" s="134">
        <f>Жеребьёвка!AH32</f>
        <v>42819</v>
      </c>
      <c r="AI122" s="134"/>
      <c r="AJ122" s="134">
        <f>Жеребьёвка!AJ32</f>
        <v>0</v>
      </c>
      <c r="AK122" s="134"/>
      <c r="AL122" s="134">
        <f>Жеребьёвка!AL32</f>
        <v>0</v>
      </c>
    </row>
    <row r="123" spans="6:38" x14ac:dyDescent="0.25">
      <c r="F123" s="123" t="str">
        <f>Жеребьёвка!F33</f>
        <v>Кировская область</v>
      </c>
      <c r="G123" s="134"/>
      <c r="H123" s="134" t="str">
        <f ca="1">Жеребьёвка!H33</f>
        <v/>
      </c>
      <c r="I123" s="134"/>
      <c r="J123" s="134" t="str">
        <f ca="1">Жеребьёвка!J33</f>
        <v/>
      </c>
      <c r="K123" s="134"/>
      <c r="L123" s="134" t="str">
        <f ca="1">Жеребьёвка!L33</f>
        <v/>
      </c>
      <c r="M123" s="134"/>
      <c r="N123" s="134" t="str">
        <f ca="1">Жеребьёвка!N33</f>
        <v/>
      </c>
      <c r="O123" s="134"/>
      <c r="P123" s="134" t="str">
        <f ca="1">Жеребьёвка!P33</f>
        <v/>
      </c>
      <c r="Q123" s="134"/>
      <c r="R123" s="134">
        <f ca="1">Жеребьёвка!R33</f>
        <v>42818</v>
      </c>
      <c r="S123" s="134"/>
      <c r="T123" s="134" t="str">
        <f ca="1">Жеребьёвка!T33</f>
        <v/>
      </c>
      <c r="U123" s="134"/>
      <c r="V123" s="134">
        <f>Жеребьёвка!V33</f>
        <v>0</v>
      </c>
      <c r="W123" s="134"/>
      <c r="X123" s="134" t="str">
        <f ca="1">Жеребьёвка!X33</f>
        <v/>
      </c>
      <c r="Y123" s="134"/>
      <c r="Z123" s="134">
        <f>Жеребьёвка!Z33</f>
        <v>0</v>
      </c>
      <c r="AA123" s="134"/>
      <c r="AB123" s="134">
        <f>Жеребьёвка!AB33</f>
        <v>0</v>
      </c>
      <c r="AC123" s="134"/>
      <c r="AD123" s="134" t="str">
        <f ca="1">Жеребьёвка!AD33</f>
        <v/>
      </c>
      <c r="AE123" s="134"/>
      <c r="AF123" s="134">
        <f>Жеребьёвка!AF33</f>
        <v>0</v>
      </c>
      <c r="AG123" s="134"/>
      <c r="AH123" s="134" t="str">
        <f ca="1">Жеребьёвка!AH33</f>
        <v/>
      </c>
      <c r="AI123" s="134"/>
      <c r="AJ123" s="134">
        <f>Жеребьёвка!AJ33</f>
        <v>0</v>
      </c>
      <c r="AK123" s="134"/>
      <c r="AL123" s="134">
        <f>Жеребьёвка!AL33</f>
        <v>0</v>
      </c>
    </row>
    <row r="124" spans="6:38" x14ac:dyDescent="0.25">
      <c r="F124" s="124" t="str">
        <f>Жеребьёвка!F34</f>
        <v>Нижегородская область</v>
      </c>
      <c r="G124" s="134"/>
      <c r="H124" s="134" t="str">
        <f ca="1">Жеребьёвка!H34</f>
        <v/>
      </c>
      <c r="I124" s="134"/>
      <c r="J124" s="134" t="str">
        <f ca="1">Жеребьёвка!J34</f>
        <v/>
      </c>
      <c r="K124" s="134"/>
      <c r="L124" s="134" t="str">
        <f ca="1">Жеребьёвка!L34</f>
        <v/>
      </c>
      <c r="M124" s="134"/>
      <c r="N124" s="134" t="str">
        <f ca="1">Жеребьёвка!N34</f>
        <v/>
      </c>
      <c r="O124" s="134"/>
      <c r="P124" s="134" t="str">
        <f ca="1">Жеребьёвка!P34</f>
        <v/>
      </c>
      <c r="Q124" s="134"/>
      <c r="R124" s="134">
        <f ca="1">Жеребьёвка!R34</f>
        <v>42818</v>
      </c>
      <c r="S124" s="134"/>
      <c r="T124" s="134">
        <f>Жеребьёвка!T34</f>
        <v>42820</v>
      </c>
      <c r="U124" s="134"/>
      <c r="V124" s="134">
        <f>Жеребьёвка!V34</f>
        <v>0</v>
      </c>
      <c r="W124" s="134"/>
      <c r="X124" s="134" t="str">
        <f ca="1">Жеребьёвка!X34</f>
        <v/>
      </c>
      <c r="Y124" s="134"/>
      <c r="Z124" s="134">
        <f>Жеребьёвка!Z34</f>
        <v>0</v>
      </c>
      <c r="AA124" s="134"/>
      <c r="AB124" s="134">
        <f>Жеребьёвка!AB34</f>
        <v>0</v>
      </c>
      <c r="AC124" s="134"/>
      <c r="AD124" s="134">
        <f ca="1">Жеребьёвка!AD34</f>
        <v>42818</v>
      </c>
      <c r="AE124" s="134"/>
      <c r="AF124" s="134">
        <f>Жеребьёвка!AF34</f>
        <v>0</v>
      </c>
      <c r="AG124" s="134"/>
      <c r="AH124" s="134" t="str">
        <f ca="1">Жеребьёвка!AH34</f>
        <v/>
      </c>
      <c r="AI124" s="134"/>
      <c r="AJ124" s="134">
        <f>Жеребьёвка!AJ34</f>
        <v>0</v>
      </c>
      <c r="AK124" s="134"/>
      <c r="AL124" s="134">
        <f>Жеребьёвка!AL34</f>
        <v>0</v>
      </c>
    </row>
    <row r="125" spans="6:38" x14ac:dyDescent="0.25">
      <c r="F125" s="124" t="str">
        <f>Жеребьёвка!F35</f>
        <v>Оренбургская область</v>
      </c>
      <c r="G125" s="134"/>
      <c r="H125" s="134" t="str">
        <f ca="1">Жеребьёвка!H35</f>
        <v/>
      </c>
      <c r="I125" s="134"/>
      <c r="J125" s="134" t="str">
        <f ca="1">Жеребьёвка!J35</f>
        <v/>
      </c>
      <c r="K125" s="134"/>
      <c r="L125" s="134" t="str">
        <f ca="1">Жеребьёвка!L35</f>
        <v/>
      </c>
      <c r="M125" s="134"/>
      <c r="N125" s="134" t="str">
        <f ca="1">Жеребьёвка!N35</f>
        <v/>
      </c>
      <c r="O125" s="134"/>
      <c r="P125" s="134" t="str">
        <f ca="1">Жеребьёвка!P35</f>
        <v/>
      </c>
      <c r="Q125" s="134"/>
      <c r="R125" s="134">
        <f ca="1">Жеребьёвка!R35</f>
        <v>42818</v>
      </c>
      <c r="S125" s="134"/>
      <c r="T125" s="134">
        <f>Жеребьёвка!T35</f>
        <v>42820</v>
      </c>
      <c r="U125" s="134"/>
      <c r="V125" s="134">
        <f>Жеребьёвка!V35</f>
        <v>0</v>
      </c>
      <c r="W125" s="134"/>
      <c r="X125" s="134" t="str">
        <f ca="1">Жеребьёвка!X35</f>
        <v/>
      </c>
      <c r="Y125" s="134"/>
      <c r="Z125" s="134">
        <f>Жеребьёвка!Z35</f>
        <v>0</v>
      </c>
      <c r="AA125" s="134"/>
      <c r="AB125" s="134">
        <f>Жеребьёвка!AB35</f>
        <v>0</v>
      </c>
      <c r="AC125" s="134"/>
      <c r="AD125" s="134" t="str">
        <f ca="1">Жеребьёвка!AD35</f>
        <v/>
      </c>
      <c r="AE125" s="134"/>
      <c r="AF125" s="134">
        <f>Жеребьёвка!AF35</f>
        <v>0</v>
      </c>
      <c r="AG125" s="134"/>
      <c r="AH125" s="134" t="str">
        <f ca="1">Жеребьёвка!AH35</f>
        <v/>
      </c>
      <c r="AI125" s="134"/>
      <c r="AJ125" s="134">
        <f>Жеребьёвка!AJ35</f>
        <v>0</v>
      </c>
      <c r="AK125" s="134"/>
      <c r="AL125" s="134">
        <f>Жеребьёвка!AL35</f>
        <v>0</v>
      </c>
    </row>
    <row r="126" spans="6:38" x14ac:dyDescent="0.25">
      <c r="F126" s="124" t="str">
        <f>Жеребьёвка!F36</f>
        <v>Пензенская область</v>
      </c>
      <c r="G126" s="134"/>
      <c r="H126" s="134" t="str">
        <f ca="1">Жеребьёвка!H36</f>
        <v/>
      </c>
      <c r="I126" s="134"/>
      <c r="J126" s="134" t="str">
        <f ca="1">Жеребьёвка!J36</f>
        <v/>
      </c>
      <c r="K126" s="134"/>
      <c r="L126" s="134" t="str">
        <f ca="1">Жеребьёвка!L36</f>
        <v/>
      </c>
      <c r="M126" s="134"/>
      <c r="N126" s="134" t="str">
        <f ca="1">Жеребьёвка!N36</f>
        <v/>
      </c>
      <c r="O126" s="134"/>
      <c r="P126" s="134" t="str">
        <f ca="1">Жеребьёвка!P36</f>
        <v/>
      </c>
      <c r="Q126" s="134"/>
      <c r="R126" s="134">
        <f ca="1">Жеребьёвка!R36</f>
        <v>42818</v>
      </c>
      <c r="S126" s="134"/>
      <c r="T126" s="134">
        <f>Жеребьёвка!T36</f>
        <v>42820</v>
      </c>
      <c r="U126" s="134"/>
      <c r="V126" s="134">
        <f>Жеребьёвка!V36</f>
        <v>42816</v>
      </c>
      <c r="W126" s="134"/>
      <c r="X126" s="134" t="str">
        <f ca="1">Жеребьёвка!X36</f>
        <v/>
      </c>
      <c r="Y126" s="134"/>
      <c r="Z126" s="134">
        <f>Жеребьёвка!Z36</f>
        <v>0</v>
      </c>
      <c r="AA126" s="134"/>
      <c r="AB126" s="134">
        <f>Жеребьёвка!AB36</f>
        <v>0</v>
      </c>
      <c r="AC126" s="134"/>
      <c r="AD126" s="134" t="str">
        <f ca="1">Жеребьёвка!AD36</f>
        <v/>
      </c>
      <c r="AE126" s="134"/>
      <c r="AF126" s="134">
        <f>Жеребьёвка!AF36</f>
        <v>0</v>
      </c>
      <c r="AG126" s="134"/>
      <c r="AH126" s="134" t="str">
        <f ca="1">Жеребьёвка!AH36</f>
        <v/>
      </c>
      <c r="AI126" s="134"/>
      <c r="AJ126" s="134">
        <f>Жеребьёвка!AJ36</f>
        <v>0</v>
      </c>
      <c r="AK126" s="134"/>
      <c r="AL126" s="134">
        <f>Жеребьёвка!AL36</f>
        <v>0</v>
      </c>
    </row>
    <row r="127" spans="6:38" x14ac:dyDescent="0.25">
      <c r="F127" s="124" t="str">
        <f>Жеребьёвка!F37</f>
        <v>Пермский край</v>
      </c>
      <c r="G127" s="134"/>
      <c r="H127" s="134">
        <f ca="1">Жеребьёвка!H37</f>
        <v>42816</v>
      </c>
      <c r="I127" s="134"/>
      <c r="J127" s="134">
        <f ca="1">Жеребьёвка!J37</f>
        <v>42817</v>
      </c>
      <c r="K127" s="134"/>
      <c r="L127" s="134" t="str">
        <f ca="1">Жеребьёвка!L37</f>
        <v/>
      </c>
      <c r="M127" s="134"/>
      <c r="N127" s="134" t="str">
        <f ca="1">Жеребьёвка!N37</f>
        <v/>
      </c>
      <c r="O127" s="134"/>
      <c r="P127" s="134" t="str">
        <f ca="1">Жеребьёвка!P37</f>
        <v/>
      </c>
      <c r="Q127" s="134"/>
      <c r="R127" s="134">
        <f ca="1">Жеребьёвка!R37</f>
        <v>42818</v>
      </c>
      <c r="S127" s="134"/>
      <c r="T127" s="134" t="str">
        <f ca="1">Жеребьёвка!T37</f>
        <v/>
      </c>
      <c r="U127" s="134"/>
      <c r="V127" s="134">
        <f>Жеребьёвка!V37</f>
        <v>0</v>
      </c>
      <c r="W127" s="134"/>
      <c r="X127" s="134">
        <f ca="1">Жеребьёвка!X37</f>
        <v>42816</v>
      </c>
      <c r="Y127" s="134"/>
      <c r="Z127" s="134">
        <f>Жеребьёвка!Z37</f>
        <v>0</v>
      </c>
      <c r="AA127" s="134"/>
      <c r="AB127" s="134">
        <f>Жеребьёвка!AB37</f>
        <v>0</v>
      </c>
      <c r="AC127" s="134"/>
      <c r="AD127" s="134">
        <f ca="1">Жеребьёвка!AD37</f>
        <v>42818</v>
      </c>
      <c r="AE127" s="134"/>
      <c r="AF127" s="134">
        <f>Жеребьёвка!AF37</f>
        <v>0</v>
      </c>
      <c r="AG127" s="134"/>
      <c r="AH127" s="134">
        <f>Жеребьёвка!AH37</f>
        <v>42819</v>
      </c>
      <c r="AI127" s="134"/>
      <c r="AJ127" s="134">
        <f>Жеребьёвка!AJ37</f>
        <v>0</v>
      </c>
      <c r="AK127" s="134"/>
      <c r="AL127" s="134">
        <f>Жеребьёвка!AL37</f>
        <v>0</v>
      </c>
    </row>
    <row r="128" spans="6:38" x14ac:dyDescent="0.25">
      <c r="F128" s="124" t="str">
        <f>Жеребьёвка!F38</f>
        <v>Республика Башкортостан</v>
      </c>
      <c r="G128" s="134"/>
      <c r="H128" s="134" t="str">
        <f ca="1">Жеребьёвка!H38</f>
        <v/>
      </c>
      <c r="I128" s="134"/>
      <c r="J128" s="134" t="str">
        <f ca="1">Жеребьёвка!J38</f>
        <v/>
      </c>
      <c r="K128" s="134"/>
      <c r="L128" s="134" t="str">
        <f ca="1">Жеребьёвка!L38</f>
        <v/>
      </c>
      <c r="M128" s="134"/>
      <c r="N128" s="134" t="str">
        <f ca="1">Жеребьёвка!N38</f>
        <v/>
      </c>
      <c r="O128" s="134"/>
      <c r="P128" s="134" t="str">
        <f ca="1">Жеребьёвка!P38</f>
        <v/>
      </c>
      <c r="Q128" s="134"/>
      <c r="R128" s="134">
        <f ca="1">Жеребьёвка!R38</f>
        <v>42818</v>
      </c>
      <c r="S128" s="134"/>
      <c r="T128" s="134" t="str">
        <f ca="1">Жеребьёвка!T38</f>
        <v/>
      </c>
      <c r="U128" s="134"/>
      <c r="V128" s="134">
        <f>Жеребьёвка!V38</f>
        <v>0</v>
      </c>
      <c r="W128" s="134"/>
      <c r="X128" s="134" t="str">
        <f ca="1">Жеребьёвка!X38</f>
        <v/>
      </c>
      <c r="Y128" s="134"/>
      <c r="Z128" s="134">
        <f>Жеребьёвка!Z38</f>
        <v>0</v>
      </c>
      <c r="AA128" s="134"/>
      <c r="AB128" s="134">
        <f>Жеребьёвка!AB38</f>
        <v>0</v>
      </c>
      <c r="AC128" s="134"/>
      <c r="AD128" s="134">
        <f ca="1">Жеребьёвка!AD38</f>
        <v>42818</v>
      </c>
      <c r="AE128" s="134"/>
      <c r="AF128" s="134">
        <f>Жеребьёвка!AF38</f>
        <v>0</v>
      </c>
      <c r="AG128" s="134"/>
      <c r="AH128" s="134" t="str">
        <f ca="1">Жеребьёвка!AH38</f>
        <v/>
      </c>
      <c r="AI128" s="134"/>
      <c r="AJ128" s="134">
        <f>Жеребьёвка!AJ38</f>
        <v>0</v>
      </c>
      <c r="AK128" s="134"/>
      <c r="AL128" s="134">
        <f>Жеребьёвка!AL38</f>
        <v>0</v>
      </c>
    </row>
    <row r="129" spans="6:38" x14ac:dyDescent="0.25">
      <c r="F129" s="124" t="str">
        <f>Жеребьёвка!F39</f>
        <v>Республика Марий Эл</v>
      </c>
      <c r="G129" s="134"/>
      <c r="H129" s="134" t="str">
        <f ca="1">Жеребьёвка!H39</f>
        <v/>
      </c>
      <c r="I129" s="134"/>
      <c r="J129" s="134" t="str">
        <f ca="1">Жеребьёвка!J39</f>
        <v/>
      </c>
      <c r="K129" s="134"/>
      <c r="L129" s="134" t="str">
        <f ca="1">Жеребьёвка!L39</f>
        <v/>
      </c>
      <c r="M129" s="134"/>
      <c r="N129" s="134" t="str">
        <f ca="1">Жеребьёвка!N39</f>
        <v/>
      </c>
      <c r="O129" s="134"/>
      <c r="P129" s="134" t="str">
        <f ca="1">Жеребьёвка!P39</f>
        <v/>
      </c>
      <c r="Q129" s="134"/>
      <c r="R129" s="134" t="str">
        <f ca="1">Жеребьёвка!R39</f>
        <v/>
      </c>
      <c r="S129" s="134"/>
      <c r="T129" s="134" t="str">
        <f ca="1">Жеребьёвка!T39</f>
        <v/>
      </c>
      <c r="U129" s="134"/>
      <c r="V129" s="134">
        <f>Жеребьёвка!V39</f>
        <v>0</v>
      </c>
      <c r="W129" s="134"/>
      <c r="X129" s="134" t="str">
        <f ca="1">Жеребьёвка!X39</f>
        <v/>
      </c>
      <c r="Y129" s="134"/>
      <c r="Z129" s="134">
        <f>Жеребьёвка!Z39</f>
        <v>0</v>
      </c>
      <c r="AA129" s="134"/>
      <c r="AB129" s="134">
        <f>Жеребьёвка!AB39</f>
        <v>0</v>
      </c>
      <c r="AC129" s="134"/>
      <c r="AD129" s="134">
        <f ca="1">Жеребьёвка!AD39</f>
        <v>42818</v>
      </c>
      <c r="AE129" s="134"/>
      <c r="AF129" s="134">
        <f>Жеребьёвка!AF39</f>
        <v>0</v>
      </c>
      <c r="AG129" s="134"/>
      <c r="AH129" s="134" t="str">
        <f ca="1">Жеребьёвка!AH39</f>
        <v/>
      </c>
      <c r="AI129" s="134"/>
      <c r="AJ129" s="134">
        <f>Жеребьёвка!AJ39</f>
        <v>0</v>
      </c>
      <c r="AK129" s="134"/>
      <c r="AL129" s="134">
        <f>Жеребьёвка!AL39</f>
        <v>0</v>
      </c>
    </row>
    <row r="130" spans="6:38" x14ac:dyDescent="0.25">
      <c r="F130" s="124" t="str">
        <f>Жеребьёвка!F40</f>
        <v>Республика Мордовия</v>
      </c>
      <c r="G130" s="134"/>
      <c r="H130" s="134">
        <f ca="1">Жеребьёвка!H40</f>
        <v>42816</v>
      </c>
      <c r="I130" s="134"/>
      <c r="J130" s="134">
        <f ca="1">Жеребьёвка!J40</f>
        <v>42817</v>
      </c>
      <c r="K130" s="134"/>
      <c r="L130" s="134" t="str">
        <f ca="1">Жеребьёвка!L40</f>
        <v/>
      </c>
      <c r="M130" s="134"/>
      <c r="N130" s="134" t="str">
        <f ca="1">Жеребьёвка!N40</f>
        <v/>
      </c>
      <c r="O130" s="134"/>
      <c r="P130" s="134" t="str">
        <f ca="1">Жеребьёвка!P40</f>
        <v/>
      </c>
      <c r="Q130" s="134"/>
      <c r="R130" s="134">
        <f ca="1">Жеребьёвка!R40</f>
        <v>42818</v>
      </c>
      <c r="S130" s="134"/>
      <c r="T130" s="134">
        <f>Жеребьёвка!T40</f>
        <v>42820</v>
      </c>
      <c r="U130" s="134"/>
      <c r="V130" s="134">
        <f>Жеребьёвка!V40</f>
        <v>0</v>
      </c>
      <c r="W130" s="134"/>
      <c r="X130" s="134">
        <f ca="1">Жеребьёвка!X40</f>
        <v>42816</v>
      </c>
      <c r="Y130" s="134"/>
      <c r="Z130" s="134">
        <f>Жеребьёвка!Z40</f>
        <v>0</v>
      </c>
      <c r="AA130" s="134"/>
      <c r="AB130" s="134">
        <f>Жеребьёвка!AB40</f>
        <v>0</v>
      </c>
      <c r="AC130" s="134"/>
      <c r="AD130" s="134">
        <f ca="1">Жеребьёвка!AD40</f>
        <v>42818</v>
      </c>
      <c r="AE130" s="134"/>
      <c r="AF130" s="134">
        <f>Жеребьёвка!AF40</f>
        <v>0</v>
      </c>
      <c r="AG130" s="134"/>
      <c r="AH130" s="134" t="str">
        <f ca="1">Жеребьёвка!AH40</f>
        <v/>
      </c>
      <c r="AI130" s="134"/>
      <c r="AJ130" s="134">
        <f>Жеребьёвка!AJ40</f>
        <v>0</v>
      </c>
      <c r="AK130" s="134"/>
      <c r="AL130" s="134">
        <f>Жеребьёвка!AL40</f>
        <v>0</v>
      </c>
    </row>
    <row r="131" spans="6:38" x14ac:dyDescent="0.25">
      <c r="F131" s="124" t="str">
        <f>Жеребьёвка!F41</f>
        <v>Республика Татарстан</v>
      </c>
      <c r="G131" s="134"/>
      <c r="H131" s="134">
        <f ca="1">Жеребьёвка!H41</f>
        <v>42816</v>
      </c>
      <c r="I131" s="134"/>
      <c r="J131" s="134">
        <f ca="1">Жеребьёвка!J41</f>
        <v>42817</v>
      </c>
      <c r="K131" s="134"/>
      <c r="L131" s="134" t="str">
        <f ca="1">Жеребьёвка!L41</f>
        <v/>
      </c>
      <c r="M131" s="134"/>
      <c r="N131" s="134">
        <f ca="1">Жеребьёвка!N41</f>
        <v>42816</v>
      </c>
      <c r="O131" s="134"/>
      <c r="P131" s="134" t="str">
        <f ca="1">Жеребьёвка!P41</f>
        <v/>
      </c>
      <c r="Q131" s="134"/>
      <c r="R131" s="134">
        <f ca="1">Жеребьёвка!R41</f>
        <v>42818</v>
      </c>
      <c r="S131" s="134"/>
      <c r="T131" s="134">
        <f>Жеребьёвка!T41</f>
        <v>42820</v>
      </c>
      <c r="U131" s="134"/>
      <c r="V131" s="134">
        <f>Жеребьёвка!V41</f>
        <v>42816</v>
      </c>
      <c r="W131" s="134"/>
      <c r="X131" s="134">
        <f ca="1">Жеребьёвка!X41</f>
        <v>42816</v>
      </c>
      <c r="Y131" s="134"/>
      <c r="Z131" s="134">
        <f>Жеребьёвка!Z41</f>
        <v>0</v>
      </c>
      <c r="AA131" s="134"/>
      <c r="AB131" s="134">
        <f>Жеребьёвка!AB41</f>
        <v>0</v>
      </c>
      <c r="AC131" s="134"/>
      <c r="AD131" s="134">
        <f ca="1">Жеребьёвка!AD41</f>
        <v>42818</v>
      </c>
      <c r="AE131" s="134"/>
      <c r="AF131" s="134">
        <f>Жеребьёвка!AF41</f>
        <v>0</v>
      </c>
      <c r="AG131" s="134"/>
      <c r="AH131" s="134">
        <f>Жеребьёвка!AH41</f>
        <v>42819</v>
      </c>
      <c r="AI131" s="134"/>
      <c r="AJ131" s="134">
        <f>Жеребьёвка!AJ41</f>
        <v>0</v>
      </c>
      <c r="AK131" s="134"/>
      <c r="AL131" s="134">
        <f>Жеребьёвка!AL41</f>
        <v>0</v>
      </c>
    </row>
    <row r="132" spans="6:38" x14ac:dyDescent="0.25">
      <c r="F132" s="124" t="str">
        <f>Жеребьёвка!F42</f>
        <v>Самарская область</v>
      </c>
      <c r="G132" s="134"/>
      <c r="H132" s="134">
        <f ca="1">Жеребьёвка!H42</f>
        <v>42816</v>
      </c>
      <c r="I132" s="134"/>
      <c r="J132" s="134">
        <f ca="1">Жеребьёвка!J42</f>
        <v>42817</v>
      </c>
      <c r="K132" s="134"/>
      <c r="L132" s="134">
        <f ca="1">Жеребьёвка!L42</f>
        <v>42820</v>
      </c>
      <c r="M132" s="134"/>
      <c r="N132" s="134">
        <f ca="1">Жеребьёвка!N42</f>
        <v>42816</v>
      </c>
      <c r="O132" s="134"/>
      <c r="P132" s="134" t="str">
        <f ca="1">Жеребьёвка!P42</f>
        <v/>
      </c>
      <c r="Q132" s="134"/>
      <c r="R132" s="134">
        <f ca="1">Жеребьёвка!R42</f>
        <v>42818</v>
      </c>
      <c r="S132" s="134"/>
      <c r="T132" s="134">
        <f>Жеребьёвка!T42</f>
        <v>42820</v>
      </c>
      <c r="U132" s="134"/>
      <c r="V132" s="134">
        <f>Жеребьёвка!V42</f>
        <v>42816</v>
      </c>
      <c r="W132" s="134"/>
      <c r="X132" s="134">
        <f ca="1">Жеребьёвка!X42</f>
        <v>42816</v>
      </c>
      <c r="Y132" s="134"/>
      <c r="Z132" s="134">
        <f>Жеребьёвка!Z42</f>
        <v>0</v>
      </c>
      <c r="AA132" s="134"/>
      <c r="AB132" s="134">
        <f>Жеребьёвка!AB42</f>
        <v>0</v>
      </c>
      <c r="AC132" s="134"/>
      <c r="AD132" s="134">
        <f ca="1">Жеребьёвка!AD42</f>
        <v>42818</v>
      </c>
      <c r="AE132" s="134"/>
      <c r="AF132" s="134">
        <f>Жеребьёвка!AF42</f>
        <v>0</v>
      </c>
      <c r="AG132" s="134"/>
      <c r="AH132" s="134" t="str">
        <f ca="1">Жеребьёвка!AH42</f>
        <v/>
      </c>
      <c r="AI132" s="134"/>
      <c r="AJ132" s="134">
        <f>Жеребьёвка!AJ42</f>
        <v>0</v>
      </c>
      <c r="AK132" s="134"/>
      <c r="AL132" s="134">
        <f>Жеребьёвка!AL42</f>
        <v>0</v>
      </c>
    </row>
    <row r="133" spans="6:38" x14ac:dyDescent="0.25">
      <c r="F133" s="124" t="str">
        <f>Жеребьёвка!F43</f>
        <v>Саратовская область</v>
      </c>
      <c r="G133" s="134"/>
      <c r="H133" s="134" t="str">
        <f ca="1">Жеребьёвка!H43</f>
        <v/>
      </c>
      <c r="I133" s="134"/>
      <c r="J133" s="134" t="str">
        <f ca="1">Жеребьёвка!J43</f>
        <v/>
      </c>
      <c r="K133" s="134"/>
      <c r="L133" s="134" t="str">
        <f ca="1">Жеребьёвка!L43</f>
        <v/>
      </c>
      <c r="M133" s="134"/>
      <c r="N133" s="134" t="str">
        <f ca="1">Жеребьёвка!N43</f>
        <v/>
      </c>
      <c r="O133" s="134"/>
      <c r="P133" s="134" t="str">
        <f ca="1">Жеребьёвка!P43</f>
        <v/>
      </c>
      <c r="Q133" s="134"/>
      <c r="R133" s="134">
        <f ca="1">Жеребьёвка!R43</f>
        <v>42818</v>
      </c>
      <c r="S133" s="134"/>
      <c r="T133" s="134">
        <f>Жеребьёвка!T43</f>
        <v>42820</v>
      </c>
      <c r="U133" s="134"/>
      <c r="V133" s="134">
        <f>Жеребьёвка!V43</f>
        <v>0</v>
      </c>
      <c r="W133" s="134"/>
      <c r="X133" s="134">
        <f ca="1">Жеребьёвка!X43</f>
        <v>42816</v>
      </c>
      <c r="Y133" s="134"/>
      <c r="Z133" s="134">
        <f>Жеребьёвка!Z43</f>
        <v>0</v>
      </c>
      <c r="AA133" s="134"/>
      <c r="AB133" s="134">
        <f>Жеребьёвка!AB43</f>
        <v>0</v>
      </c>
      <c r="AC133" s="134"/>
      <c r="AD133" s="134">
        <f ca="1">Жеребьёвка!AD43</f>
        <v>42818</v>
      </c>
      <c r="AE133" s="134"/>
      <c r="AF133" s="134">
        <f>Жеребьёвка!AF43</f>
        <v>0</v>
      </c>
      <c r="AG133" s="134"/>
      <c r="AH133" s="134" t="str">
        <f ca="1">Жеребьёвка!AH43</f>
        <v/>
      </c>
      <c r="AI133" s="134"/>
      <c r="AJ133" s="134">
        <f>Жеребьёвка!AJ43</f>
        <v>0</v>
      </c>
      <c r="AK133" s="134"/>
      <c r="AL133" s="134">
        <f>Жеребьёвка!AL43</f>
        <v>0</v>
      </c>
    </row>
    <row r="134" spans="6:38" x14ac:dyDescent="0.25">
      <c r="F134" s="124" t="str">
        <f>Жеребьёвка!F44</f>
        <v>Удмуртская Республика</v>
      </c>
      <c r="G134" s="134"/>
      <c r="H134" s="134">
        <f ca="1">Жеребьёвка!H44</f>
        <v>42816</v>
      </c>
      <c r="I134" s="134"/>
      <c r="J134" s="134">
        <f ca="1">Жеребьёвка!J44</f>
        <v>42817</v>
      </c>
      <c r="K134" s="134"/>
      <c r="L134" s="134" t="str">
        <f ca="1">Жеребьёвка!L44</f>
        <v/>
      </c>
      <c r="M134" s="134"/>
      <c r="N134" s="134">
        <f ca="1">Жеребьёвка!N44</f>
        <v>42816</v>
      </c>
      <c r="O134" s="134"/>
      <c r="P134" s="134" t="str">
        <f ca="1">Жеребьёвка!P44</f>
        <v/>
      </c>
      <c r="Q134" s="134"/>
      <c r="R134" s="134">
        <f ca="1">Жеребьёвка!R44</f>
        <v>42818</v>
      </c>
      <c r="S134" s="134"/>
      <c r="T134" s="134" t="str">
        <f ca="1">Жеребьёвка!T44</f>
        <v/>
      </c>
      <c r="U134" s="134"/>
      <c r="V134" s="134">
        <f>Жеребьёвка!V44</f>
        <v>0</v>
      </c>
      <c r="W134" s="134"/>
      <c r="X134" s="134">
        <f ca="1">Жеребьёвка!X44</f>
        <v>42816</v>
      </c>
      <c r="Y134" s="134"/>
      <c r="Z134" s="134">
        <f>Жеребьёвка!Z44</f>
        <v>0</v>
      </c>
      <c r="AA134" s="134"/>
      <c r="AB134" s="134">
        <f>Жеребьёвка!AB44</f>
        <v>0</v>
      </c>
      <c r="AC134" s="134"/>
      <c r="AD134" s="134">
        <f ca="1">Жеребьёвка!AD44</f>
        <v>42818</v>
      </c>
      <c r="AE134" s="134"/>
      <c r="AF134" s="134">
        <f>Жеребьёвка!AF44</f>
        <v>0</v>
      </c>
      <c r="AG134" s="134"/>
      <c r="AH134" s="134" t="str">
        <f ca="1">Жеребьёвка!AH44</f>
        <v/>
      </c>
      <c r="AI134" s="134"/>
      <c r="AJ134" s="134">
        <f>Жеребьёвка!AJ44</f>
        <v>0</v>
      </c>
      <c r="AK134" s="134"/>
      <c r="AL134" s="134">
        <f>Жеребьёвка!AL44</f>
        <v>0</v>
      </c>
    </row>
    <row r="135" spans="6:38" x14ac:dyDescent="0.25">
      <c r="F135" s="124" t="str">
        <f>Жеребьёвка!F45</f>
        <v>Ульяновская область</v>
      </c>
      <c r="G135" s="134"/>
      <c r="H135" s="134" t="str">
        <f ca="1">Жеребьёвка!H45</f>
        <v/>
      </c>
      <c r="I135" s="134"/>
      <c r="J135" s="134" t="str">
        <f ca="1">Жеребьёвка!J45</f>
        <v/>
      </c>
      <c r="K135" s="134"/>
      <c r="L135" s="134" t="str">
        <f ca="1">Жеребьёвка!L45</f>
        <v/>
      </c>
      <c r="M135" s="134"/>
      <c r="N135" s="134" t="str">
        <f ca="1">Жеребьёвка!N45</f>
        <v/>
      </c>
      <c r="O135" s="134"/>
      <c r="P135" s="134" t="str">
        <f ca="1">Жеребьёвка!P45</f>
        <v/>
      </c>
      <c r="Q135" s="134"/>
      <c r="R135" s="134">
        <f ca="1">Жеребьёвка!R45</f>
        <v>42818</v>
      </c>
      <c r="S135" s="134"/>
      <c r="T135" s="134">
        <f>Жеребьёвка!T45</f>
        <v>42820</v>
      </c>
      <c r="U135" s="134"/>
      <c r="V135" s="134">
        <f>Жеребьёвка!V45</f>
        <v>42816</v>
      </c>
      <c r="W135" s="134"/>
      <c r="X135" s="134">
        <f ca="1">Жеребьёвка!X45</f>
        <v>42816</v>
      </c>
      <c r="Y135" s="134"/>
      <c r="Z135" s="134">
        <f>Жеребьёвка!Z45</f>
        <v>0</v>
      </c>
      <c r="AA135" s="134"/>
      <c r="AB135" s="134">
        <f>Жеребьёвка!AB45</f>
        <v>0</v>
      </c>
      <c r="AC135" s="134"/>
      <c r="AD135" s="134">
        <f ca="1">Жеребьёвка!AD45</f>
        <v>42818</v>
      </c>
      <c r="AE135" s="134"/>
      <c r="AF135" s="134">
        <f>Жеребьёвка!AF45</f>
        <v>0</v>
      </c>
      <c r="AG135" s="134"/>
      <c r="AH135" s="134" t="str">
        <f ca="1">Жеребьёвка!AH45</f>
        <v/>
      </c>
      <c r="AI135" s="134"/>
      <c r="AJ135" s="134">
        <f>Жеребьёвка!AJ45</f>
        <v>0</v>
      </c>
      <c r="AK135" s="134"/>
      <c r="AL135" s="134">
        <f>Жеребьёвка!AL45</f>
        <v>0</v>
      </c>
    </row>
    <row r="136" spans="6:38" x14ac:dyDescent="0.25">
      <c r="F136" s="124" t="str">
        <f>Жеребьёвка!F46</f>
        <v>Чувашская Республика</v>
      </c>
      <c r="G136" s="134"/>
      <c r="H136" s="134" t="str">
        <f ca="1">Жеребьёвка!H46</f>
        <v/>
      </c>
      <c r="I136" s="134"/>
      <c r="J136" s="134" t="str">
        <f ca="1">Жеребьёвка!J46</f>
        <v/>
      </c>
      <c r="K136" s="134"/>
      <c r="L136" s="134" t="str">
        <f ca="1">Жеребьёвка!L46</f>
        <v/>
      </c>
      <c r="M136" s="134"/>
      <c r="N136" s="134">
        <f ca="1">Жеребьёвка!N46</f>
        <v>42816</v>
      </c>
      <c r="O136" s="134"/>
      <c r="P136" s="134" t="str">
        <f ca="1">Жеребьёвка!P46</f>
        <v/>
      </c>
      <c r="Q136" s="134"/>
      <c r="R136" s="134">
        <f ca="1">Жеребьёвка!R46</f>
        <v>42818</v>
      </c>
      <c r="S136" s="134"/>
      <c r="T136" s="134">
        <f>Жеребьёвка!T46</f>
        <v>42820</v>
      </c>
      <c r="U136" s="134"/>
      <c r="V136" s="134">
        <f>Жеребьёвка!V46</f>
        <v>0</v>
      </c>
      <c r="W136" s="134"/>
      <c r="X136" s="134" t="str">
        <f ca="1">Жеребьёвка!X46</f>
        <v/>
      </c>
      <c r="Y136" s="134"/>
      <c r="Z136" s="134">
        <f>Жеребьёвка!Z46</f>
        <v>0</v>
      </c>
      <c r="AA136" s="134"/>
      <c r="AB136" s="134">
        <f>Жеребьёвка!AB46</f>
        <v>0</v>
      </c>
      <c r="AC136" s="134"/>
      <c r="AD136" s="134" t="str">
        <f ca="1">Жеребьёвка!AD46</f>
        <v/>
      </c>
      <c r="AE136" s="134"/>
      <c r="AF136" s="134">
        <f>Жеребьёвка!AF46</f>
        <v>0</v>
      </c>
      <c r="AG136" s="134"/>
      <c r="AH136" s="134" t="str">
        <f ca="1">Жеребьёвка!AH46</f>
        <v/>
      </c>
      <c r="AI136" s="134"/>
      <c r="AJ136" s="134">
        <f>Жеребьёвка!AJ46</f>
        <v>0</v>
      </c>
      <c r="AK136" s="134"/>
      <c r="AL136" s="134">
        <f>Жеребьёвка!AL46</f>
        <v>0</v>
      </c>
    </row>
    <row r="137" spans="6:38" x14ac:dyDescent="0.25">
      <c r="F137" s="125" t="str">
        <f>Жеребьёвка!F47</f>
        <v>Астраханская область</v>
      </c>
      <c r="G137" s="134"/>
      <c r="H137" s="134">
        <f ca="1">Жеребьёвка!H47</f>
        <v>42816</v>
      </c>
      <c r="I137" s="134"/>
      <c r="J137" s="134" t="str">
        <f ca="1">Жеребьёвка!J47</f>
        <v/>
      </c>
      <c r="K137" s="134"/>
      <c r="L137" s="134" t="str">
        <f ca="1">Жеребьёвка!L47</f>
        <v/>
      </c>
      <c r="M137" s="134"/>
      <c r="N137" s="134" t="str">
        <f ca="1">Жеребьёвка!N47</f>
        <v/>
      </c>
      <c r="O137" s="134"/>
      <c r="P137" s="134" t="str">
        <f ca="1">Жеребьёвка!P47</f>
        <v/>
      </c>
      <c r="Q137" s="134"/>
      <c r="R137" s="134" t="str">
        <f ca="1">Жеребьёвка!R47</f>
        <v/>
      </c>
      <c r="S137" s="134"/>
      <c r="T137" s="134" t="str">
        <f ca="1">Жеребьёвка!T47</f>
        <v/>
      </c>
      <c r="U137" s="134"/>
      <c r="V137" s="134">
        <f>Жеребьёвка!V47</f>
        <v>0</v>
      </c>
      <c r="W137" s="134"/>
      <c r="X137" s="134" t="str">
        <f ca="1">Жеребьёвка!X47</f>
        <v/>
      </c>
      <c r="Y137" s="134"/>
      <c r="Z137" s="134">
        <f>Жеребьёвка!Z47</f>
        <v>0</v>
      </c>
      <c r="AA137" s="134"/>
      <c r="AB137" s="134">
        <f>Жеребьёвка!AB47</f>
        <v>0</v>
      </c>
      <c r="AC137" s="134"/>
      <c r="AD137" s="134" t="str">
        <f ca="1">Жеребьёвка!AD47</f>
        <v/>
      </c>
      <c r="AE137" s="134"/>
      <c r="AF137" s="134">
        <f>Жеребьёвка!AF47</f>
        <v>0</v>
      </c>
      <c r="AG137" s="134"/>
      <c r="AH137" s="134" t="str">
        <f ca="1">Жеребьёвка!AH47</f>
        <v/>
      </c>
      <c r="AI137" s="134"/>
      <c r="AJ137" s="134">
        <f>Жеребьёвка!AJ47</f>
        <v>0</v>
      </c>
      <c r="AK137" s="134"/>
      <c r="AL137" s="134">
        <f>Жеребьёвка!AL47</f>
        <v>0</v>
      </c>
    </row>
    <row r="138" spans="6:38" x14ac:dyDescent="0.25">
      <c r="F138" s="126" t="str">
        <f>Жеребьёвка!F48</f>
        <v>Волгоградская область</v>
      </c>
      <c r="G138" s="134"/>
      <c r="H138" s="134" t="str">
        <f ca="1">Жеребьёвка!H48</f>
        <v/>
      </c>
      <c r="I138" s="134"/>
      <c r="J138" s="134" t="str">
        <f ca="1">Жеребьёвка!J48</f>
        <v/>
      </c>
      <c r="K138" s="134"/>
      <c r="L138" s="134" t="str">
        <f ca="1">Жеребьёвка!L48</f>
        <v/>
      </c>
      <c r="M138" s="134"/>
      <c r="N138" s="134" t="str">
        <f ca="1">Жеребьёвка!N48</f>
        <v/>
      </c>
      <c r="O138" s="134"/>
      <c r="P138" s="134" t="str">
        <f ca="1">Жеребьёвка!P48</f>
        <v/>
      </c>
      <c r="Q138" s="134"/>
      <c r="R138" s="134">
        <f ca="1">Жеребьёвка!R48</f>
        <v>42818</v>
      </c>
      <c r="S138" s="134"/>
      <c r="T138" s="134">
        <f>Жеребьёвка!T48</f>
        <v>42820</v>
      </c>
      <c r="U138" s="134"/>
      <c r="V138" s="134">
        <f>Жеребьёвка!V48</f>
        <v>42816</v>
      </c>
      <c r="W138" s="134"/>
      <c r="X138" s="134">
        <f ca="1">Жеребьёвка!X48</f>
        <v>42816</v>
      </c>
      <c r="Y138" s="134"/>
      <c r="Z138" s="134">
        <f>Жеребьёвка!Z48</f>
        <v>0</v>
      </c>
      <c r="AA138" s="134"/>
      <c r="AB138" s="134">
        <f>Жеребьёвка!AB48</f>
        <v>0</v>
      </c>
      <c r="AC138" s="134"/>
      <c r="AD138" s="134">
        <f ca="1">Жеребьёвка!AD48</f>
        <v>42815</v>
      </c>
      <c r="AE138" s="134"/>
      <c r="AF138" s="134">
        <f>Жеребьёвка!AF48</f>
        <v>0</v>
      </c>
      <c r="AG138" s="134"/>
      <c r="AH138" s="134" t="str">
        <f ca="1">Жеребьёвка!AH48</f>
        <v/>
      </c>
      <c r="AI138" s="134"/>
      <c r="AJ138" s="134">
        <f>Жеребьёвка!AJ48</f>
        <v>0</v>
      </c>
      <c r="AK138" s="134"/>
      <c r="AL138" s="134">
        <f>Жеребьёвка!AL48</f>
        <v>0</v>
      </c>
    </row>
    <row r="139" spans="6:38" x14ac:dyDescent="0.25">
      <c r="F139" s="126" t="str">
        <f>Жеребьёвка!F49</f>
        <v>Краснодарский край</v>
      </c>
      <c r="G139" s="134"/>
      <c r="H139" s="134">
        <f ca="1">Жеребьёвка!H49</f>
        <v>42819</v>
      </c>
      <c r="I139" s="134"/>
      <c r="J139" s="134">
        <f ca="1">Жеребьёвка!J49</f>
        <v>42817</v>
      </c>
      <c r="K139" s="134"/>
      <c r="L139" s="134">
        <f ca="1">Жеребьёвка!L49</f>
        <v>42820</v>
      </c>
      <c r="M139" s="134"/>
      <c r="N139" s="134" t="str">
        <f ca="1">Жеребьёвка!N49</f>
        <v>Без отбора</v>
      </c>
      <c r="O139" s="134"/>
      <c r="P139" s="134" t="str">
        <f ca="1">Жеребьёвка!P49</f>
        <v/>
      </c>
      <c r="Q139" s="134"/>
      <c r="R139" s="134">
        <f ca="1">Жеребьёвка!R49</f>
        <v>42818</v>
      </c>
      <c r="S139" s="134"/>
      <c r="T139" s="134">
        <f>Жеребьёвка!T49</f>
        <v>42820</v>
      </c>
      <c r="U139" s="134"/>
      <c r="V139" s="134">
        <f>Жеребьёвка!V49</f>
        <v>0</v>
      </c>
      <c r="W139" s="134"/>
      <c r="X139" s="134">
        <f ca="1">Жеребьёвка!X49</f>
        <v>42816</v>
      </c>
      <c r="Y139" s="134"/>
      <c r="Z139" s="134">
        <f>Жеребьёвка!Z49</f>
        <v>0</v>
      </c>
      <c r="AA139" s="134"/>
      <c r="AB139" s="134">
        <f>Жеребьёвка!AB49</f>
        <v>0</v>
      </c>
      <c r="AC139" s="134"/>
      <c r="AD139" s="134">
        <f ca="1">Жеребьёвка!AD49</f>
        <v>42815</v>
      </c>
      <c r="AE139" s="134"/>
      <c r="AF139" s="134">
        <f>Жеребьёвка!AF49</f>
        <v>0</v>
      </c>
      <c r="AG139" s="134"/>
      <c r="AH139" s="134" t="str">
        <f ca="1">Жеребьёвка!AH49</f>
        <v/>
      </c>
      <c r="AI139" s="134"/>
      <c r="AJ139" s="134">
        <f>Жеребьёвка!AJ49</f>
        <v>0</v>
      </c>
      <c r="AK139" s="134"/>
      <c r="AL139" s="134">
        <f>Жеребьёвка!AL49</f>
        <v>0</v>
      </c>
    </row>
    <row r="140" spans="6:38" x14ac:dyDescent="0.25">
      <c r="F140" s="126" t="str">
        <f>Жеребьёвка!F50</f>
        <v>Республика Адыгея</v>
      </c>
      <c r="G140" s="134"/>
      <c r="H140" s="134" t="str">
        <f ca="1">Жеребьёвка!H50</f>
        <v/>
      </c>
      <c r="I140" s="134"/>
      <c r="J140" s="134" t="str">
        <f ca="1">Жеребьёвка!J50</f>
        <v/>
      </c>
      <c r="K140" s="134"/>
      <c r="L140" s="134" t="str">
        <f ca="1">Жеребьёвка!L50</f>
        <v/>
      </c>
      <c r="M140" s="134"/>
      <c r="N140" s="134" t="str">
        <f ca="1">Жеребьёвка!N50</f>
        <v/>
      </c>
      <c r="O140" s="134"/>
      <c r="P140" s="134" t="str">
        <f ca="1">Жеребьёвка!P50</f>
        <v/>
      </c>
      <c r="Q140" s="134"/>
      <c r="R140" s="134">
        <f ca="1">Жеребьёвка!R50</f>
        <v>42818</v>
      </c>
      <c r="S140" s="134"/>
      <c r="T140" s="134" t="str">
        <f ca="1">Жеребьёвка!T50</f>
        <v/>
      </c>
      <c r="U140" s="134"/>
      <c r="V140" s="134">
        <f>Жеребьёвка!V50</f>
        <v>0</v>
      </c>
      <c r="W140" s="134"/>
      <c r="X140" s="134" t="str">
        <f ca="1">Жеребьёвка!X50</f>
        <v/>
      </c>
      <c r="Y140" s="134"/>
      <c r="Z140" s="134">
        <f>Жеребьёвка!Z50</f>
        <v>0</v>
      </c>
      <c r="AA140" s="134"/>
      <c r="AB140" s="134">
        <f>Жеребьёвка!AB50</f>
        <v>0</v>
      </c>
      <c r="AC140" s="134"/>
      <c r="AD140" s="134" t="str">
        <f ca="1">Жеребьёвка!AD50</f>
        <v/>
      </c>
      <c r="AE140" s="134"/>
      <c r="AF140" s="134">
        <f>Жеребьёвка!AF50</f>
        <v>0</v>
      </c>
      <c r="AG140" s="134"/>
      <c r="AH140" s="134" t="str">
        <f ca="1">Жеребьёвка!AH50</f>
        <v/>
      </c>
      <c r="AI140" s="134"/>
      <c r="AJ140" s="134">
        <f>Жеребьёвка!AJ50</f>
        <v>0</v>
      </c>
      <c r="AK140" s="134"/>
      <c r="AL140" s="134">
        <f>Жеребьёвка!AL50</f>
        <v>0</v>
      </c>
    </row>
    <row r="141" spans="6:38" x14ac:dyDescent="0.25">
      <c r="F141" s="126" t="str">
        <f>Жеребьёвка!F51</f>
        <v>Республика Калмыкия</v>
      </c>
      <c r="G141" s="134"/>
      <c r="H141" s="134" t="str">
        <f ca="1">Жеребьёвка!H51</f>
        <v/>
      </c>
      <c r="I141" s="134"/>
      <c r="J141" s="134">
        <f ca="1">Жеребьёвка!J51</f>
        <v>42817</v>
      </c>
      <c r="K141" s="134"/>
      <c r="L141" s="134" t="str">
        <f ca="1">Жеребьёвка!L51</f>
        <v/>
      </c>
      <c r="M141" s="134"/>
      <c r="N141" s="134" t="str">
        <f ca="1">Жеребьёвка!N51</f>
        <v/>
      </c>
      <c r="O141" s="134"/>
      <c r="P141" s="134" t="str">
        <f ca="1">Жеребьёвка!P51</f>
        <v/>
      </c>
      <c r="Q141" s="134"/>
      <c r="R141" s="134">
        <f ca="1">Жеребьёвка!R51</f>
        <v>42818</v>
      </c>
      <c r="S141" s="134"/>
      <c r="T141" s="134">
        <f>Жеребьёвка!T51</f>
        <v>42820</v>
      </c>
      <c r="U141" s="134"/>
      <c r="V141" s="134">
        <f>Жеребьёвка!V51</f>
        <v>0</v>
      </c>
      <c r="W141" s="134"/>
      <c r="X141" s="134">
        <f ca="1">Жеребьёвка!X51</f>
        <v>42816</v>
      </c>
      <c r="Y141" s="134"/>
      <c r="Z141" s="134">
        <f>Жеребьёвка!Z51</f>
        <v>0</v>
      </c>
      <c r="AA141" s="134"/>
      <c r="AB141" s="134">
        <f>Жеребьёвка!AB51</f>
        <v>0</v>
      </c>
      <c r="AC141" s="134"/>
      <c r="AD141" s="134">
        <f ca="1">Жеребьёвка!AD51</f>
        <v>42815</v>
      </c>
      <c r="AE141" s="134"/>
      <c r="AF141" s="134">
        <f>Жеребьёвка!AF51</f>
        <v>0</v>
      </c>
      <c r="AG141" s="134"/>
      <c r="AH141" s="134" t="str">
        <f ca="1">Жеребьёвка!AH51</f>
        <v/>
      </c>
      <c r="AI141" s="134"/>
      <c r="AJ141" s="134">
        <f>Жеребьёвка!AJ51</f>
        <v>0</v>
      </c>
      <c r="AK141" s="134"/>
      <c r="AL141" s="134">
        <f>Жеребьёвка!AL51</f>
        <v>0</v>
      </c>
    </row>
    <row r="142" spans="6:38" x14ac:dyDescent="0.25">
      <c r="F142" s="126" t="str">
        <f>Жеребьёвка!F52</f>
        <v>Республика Крым</v>
      </c>
      <c r="G142" s="134"/>
      <c r="H142" s="134" t="str">
        <f ca="1">Жеребьёвка!H52</f>
        <v/>
      </c>
      <c r="I142" s="134"/>
      <c r="J142" s="134" t="str">
        <f ca="1">Жеребьёвка!J52</f>
        <v/>
      </c>
      <c r="K142" s="134"/>
      <c r="L142" s="134" t="str">
        <f ca="1">Жеребьёвка!L52</f>
        <v/>
      </c>
      <c r="M142" s="134"/>
      <c r="N142" s="134" t="str">
        <f ca="1">Жеребьёвка!N52</f>
        <v/>
      </c>
      <c r="O142" s="134"/>
      <c r="P142" s="134" t="str">
        <f ca="1">Жеребьёвка!P52</f>
        <v/>
      </c>
      <c r="Q142" s="134"/>
      <c r="R142" s="134" t="str">
        <f ca="1">Жеребьёвка!R52</f>
        <v/>
      </c>
      <c r="S142" s="134"/>
      <c r="T142" s="134">
        <f>Жеребьёвка!T52</f>
        <v>42820</v>
      </c>
      <c r="U142" s="134"/>
      <c r="V142" s="134">
        <f>Жеребьёвка!V52</f>
        <v>0</v>
      </c>
      <c r="W142" s="134"/>
      <c r="X142" s="134">
        <f ca="1">Жеребьёвка!X52</f>
        <v>42816</v>
      </c>
      <c r="Y142" s="134"/>
      <c r="Z142" s="134">
        <f>Жеребьёвка!Z52</f>
        <v>0</v>
      </c>
      <c r="AA142" s="134"/>
      <c r="AB142" s="134">
        <f>Жеребьёвка!AB52</f>
        <v>0</v>
      </c>
      <c r="AC142" s="134"/>
      <c r="AD142" s="134" t="str">
        <f ca="1">Жеребьёвка!AD52</f>
        <v/>
      </c>
      <c r="AE142" s="134"/>
      <c r="AF142" s="134">
        <f>Жеребьёвка!AF52</f>
        <v>0</v>
      </c>
      <c r="AG142" s="134"/>
      <c r="AH142" s="134" t="str">
        <f ca="1">Жеребьёвка!AH52</f>
        <v/>
      </c>
      <c r="AI142" s="134"/>
      <c r="AJ142" s="134">
        <f>Жеребьёвка!AJ52</f>
        <v>0</v>
      </c>
      <c r="AK142" s="134"/>
      <c r="AL142" s="134">
        <f>Жеребьёвка!AL52</f>
        <v>0</v>
      </c>
    </row>
    <row r="143" spans="6:38" x14ac:dyDescent="0.25">
      <c r="F143" s="126" t="str">
        <f>Жеребьёвка!F53</f>
        <v>Ростовская область</v>
      </c>
      <c r="G143" s="134"/>
      <c r="H143" s="134" t="str">
        <f ca="1">Жеребьёвка!H53</f>
        <v/>
      </c>
      <c r="I143" s="134"/>
      <c r="J143" s="134" t="str">
        <f ca="1">Жеребьёвка!J53</f>
        <v/>
      </c>
      <c r="K143" s="134"/>
      <c r="L143" s="134" t="str">
        <f ca="1">Жеребьёвка!L53</f>
        <v/>
      </c>
      <c r="M143" s="134"/>
      <c r="N143" s="134" t="str">
        <f ca="1">Жеребьёвка!N53</f>
        <v/>
      </c>
      <c r="O143" s="134"/>
      <c r="P143" s="134" t="str">
        <f ca="1">Жеребьёвка!P53</f>
        <v/>
      </c>
      <c r="Q143" s="134"/>
      <c r="R143" s="134">
        <f ca="1">Жеребьёвка!R53</f>
        <v>42818</v>
      </c>
      <c r="S143" s="134"/>
      <c r="T143" s="134" t="str">
        <f ca="1">Жеребьёвка!T53</f>
        <v/>
      </c>
      <c r="U143" s="134"/>
      <c r="V143" s="134">
        <f>Жеребьёвка!V53</f>
        <v>0</v>
      </c>
      <c r="W143" s="134"/>
      <c r="X143" s="134" t="str">
        <f ca="1">Жеребьёвка!X53</f>
        <v/>
      </c>
      <c r="Y143" s="134"/>
      <c r="Z143" s="134">
        <f>Жеребьёвка!Z53</f>
        <v>0</v>
      </c>
      <c r="AA143" s="134"/>
      <c r="AB143" s="134">
        <f>Жеребьёвка!AB53</f>
        <v>0</v>
      </c>
      <c r="AC143" s="134"/>
      <c r="AD143" s="134">
        <f ca="1">Жеребьёвка!AD53</f>
        <v>42815</v>
      </c>
      <c r="AE143" s="134"/>
      <c r="AF143" s="134">
        <f>Жеребьёвка!AF53</f>
        <v>0</v>
      </c>
      <c r="AG143" s="134"/>
      <c r="AH143" s="134" t="str">
        <f ca="1">Жеребьёвка!AH53</f>
        <v/>
      </c>
      <c r="AI143" s="134"/>
      <c r="AJ143" s="134">
        <f>Жеребьёвка!AJ53</f>
        <v>0</v>
      </c>
      <c r="AK143" s="134"/>
      <c r="AL143" s="134">
        <f>Жеребьёвка!AL53</f>
        <v>0</v>
      </c>
    </row>
    <row r="144" spans="6:38" x14ac:dyDescent="0.25">
      <c r="F144" s="126" t="str">
        <f>Жеребьёвка!F54</f>
        <v>Севастополь</v>
      </c>
      <c r="G144" s="134"/>
      <c r="H144" s="134" t="str">
        <f ca="1">Жеребьёвка!H54</f>
        <v/>
      </c>
      <c r="I144" s="134"/>
      <c r="J144" s="134" t="str">
        <f ca="1">Жеребьёвка!J54</f>
        <v/>
      </c>
      <c r="K144" s="134"/>
      <c r="L144" s="134" t="str">
        <f ca="1">Жеребьёвка!L54</f>
        <v/>
      </c>
      <c r="M144" s="134"/>
      <c r="N144" s="134" t="str">
        <f ca="1">Жеребьёвка!N54</f>
        <v/>
      </c>
      <c r="O144" s="134"/>
      <c r="P144" s="134" t="str">
        <f ca="1">Жеребьёвка!P54</f>
        <v/>
      </c>
      <c r="Q144" s="134"/>
      <c r="R144" s="134">
        <f ca="1">Жеребьёвка!R54</f>
        <v>42818</v>
      </c>
      <c r="S144" s="134"/>
      <c r="T144" s="134" t="str">
        <f ca="1">Жеребьёвка!T54</f>
        <v/>
      </c>
      <c r="U144" s="134"/>
      <c r="V144" s="134">
        <f>Жеребьёвка!V54</f>
        <v>0</v>
      </c>
      <c r="W144" s="134"/>
      <c r="X144" s="134" t="str">
        <f ca="1">Жеребьёвка!X54</f>
        <v/>
      </c>
      <c r="Y144" s="134"/>
      <c r="Z144" s="134">
        <f>Жеребьёвка!Z54</f>
        <v>0</v>
      </c>
      <c r="AA144" s="134"/>
      <c r="AB144" s="134">
        <f>Жеребьёвка!AB54</f>
        <v>0</v>
      </c>
      <c r="AC144" s="134"/>
      <c r="AD144" s="134" t="str">
        <f ca="1">Жеребьёвка!AD54</f>
        <v/>
      </c>
      <c r="AE144" s="134"/>
      <c r="AF144" s="134">
        <f>Жеребьёвка!AF54</f>
        <v>0</v>
      </c>
      <c r="AG144" s="134"/>
      <c r="AH144" s="134" t="str">
        <f ca="1">Жеребьёвка!AH54</f>
        <v/>
      </c>
      <c r="AI144" s="134"/>
      <c r="AJ144" s="134">
        <f>Жеребьёвка!AJ54</f>
        <v>0</v>
      </c>
      <c r="AK144" s="134"/>
      <c r="AL144" s="134">
        <f>Жеребьёвка!AL54</f>
        <v>0</v>
      </c>
    </row>
    <row r="145" spans="6:38" x14ac:dyDescent="0.25">
      <c r="F145" s="127" t="str">
        <f>Жеребьёвка!F55</f>
        <v>Кабардино-Балкарская Республика</v>
      </c>
      <c r="G145" s="134"/>
      <c r="H145" s="134" t="str">
        <f ca="1">Жеребьёвка!H55</f>
        <v/>
      </c>
      <c r="I145" s="134"/>
      <c r="J145" s="134" t="str">
        <f ca="1">Жеребьёвка!J55</f>
        <v/>
      </c>
      <c r="K145" s="134"/>
      <c r="L145" s="134" t="str">
        <f ca="1">Жеребьёвка!L55</f>
        <v/>
      </c>
      <c r="M145" s="134"/>
      <c r="N145" s="134" t="str">
        <f ca="1">Жеребьёвка!N55</f>
        <v/>
      </c>
      <c r="O145" s="134"/>
      <c r="P145" s="134" t="str">
        <f ca="1">Жеребьёвка!P55</f>
        <v/>
      </c>
      <c r="Q145" s="134"/>
      <c r="R145" s="134">
        <f ca="1">Жеребьёвка!R55</f>
        <v>42818</v>
      </c>
      <c r="S145" s="134"/>
      <c r="T145" s="134" t="str">
        <f ca="1">Жеребьёвка!T55</f>
        <v/>
      </c>
      <c r="U145" s="134"/>
      <c r="V145" s="134">
        <f>Жеребьёвка!V55</f>
        <v>0</v>
      </c>
      <c r="W145" s="134"/>
      <c r="X145" s="134" t="str">
        <f ca="1">Жеребьёвка!X55</f>
        <v/>
      </c>
      <c r="Y145" s="134"/>
      <c r="Z145" s="134">
        <f>Жеребьёвка!Z55</f>
        <v>0</v>
      </c>
      <c r="AA145" s="134"/>
      <c r="AB145" s="134">
        <f>Жеребьёвка!AB55</f>
        <v>0</v>
      </c>
      <c r="AC145" s="134"/>
      <c r="AD145" s="134">
        <f ca="1">Жеребьёвка!AD55</f>
        <v>42815</v>
      </c>
      <c r="AE145" s="134"/>
      <c r="AF145" s="134">
        <f>Жеребьёвка!AF55</f>
        <v>0</v>
      </c>
      <c r="AG145" s="134"/>
      <c r="AH145" s="134" t="str">
        <f ca="1">Жеребьёвка!AH55</f>
        <v/>
      </c>
      <c r="AI145" s="134"/>
      <c r="AJ145" s="134">
        <f>Жеребьёвка!AJ55</f>
        <v>0</v>
      </c>
      <c r="AK145" s="134"/>
      <c r="AL145" s="134">
        <f>Жеребьёвка!AL55</f>
        <v>0</v>
      </c>
    </row>
    <row r="146" spans="6:38" x14ac:dyDescent="0.25">
      <c r="F146" s="128" t="str">
        <f>Жеребьёвка!F56</f>
        <v>Карачаево-Черкесская Республика</v>
      </c>
      <c r="G146" s="134"/>
      <c r="H146" s="134" t="str">
        <f ca="1">Жеребьёвка!H56</f>
        <v/>
      </c>
      <c r="I146" s="134"/>
      <c r="J146" s="134" t="str">
        <f ca="1">Жеребьёвка!J56</f>
        <v/>
      </c>
      <c r="K146" s="134"/>
      <c r="L146" s="134" t="str">
        <f ca="1">Жеребьёвка!L56</f>
        <v/>
      </c>
      <c r="M146" s="134"/>
      <c r="N146" s="134" t="str">
        <f ca="1">Жеребьёвка!N56</f>
        <v/>
      </c>
      <c r="O146" s="134"/>
      <c r="P146" s="134" t="str">
        <f ca="1">Жеребьёвка!P56</f>
        <v/>
      </c>
      <c r="Q146" s="134"/>
      <c r="R146" s="134" t="str">
        <f ca="1">Жеребьёвка!R56</f>
        <v/>
      </c>
      <c r="S146" s="134"/>
      <c r="T146" s="134" t="str">
        <f ca="1">Жеребьёвка!T56</f>
        <v/>
      </c>
      <c r="U146" s="134"/>
      <c r="V146" s="134">
        <f>Жеребьёвка!V56</f>
        <v>0</v>
      </c>
      <c r="W146" s="134"/>
      <c r="X146" s="134" t="str">
        <f ca="1">Жеребьёвка!X56</f>
        <v/>
      </c>
      <c r="Y146" s="134"/>
      <c r="Z146" s="134">
        <f>Жеребьёвка!Z56</f>
        <v>0</v>
      </c>
      <c r="AA146" s="134"/>
      <c r="AB146" s="134">
        <f>Жеребьёвка!AB56</f>
        <v>0</v>
      </c>
      <c r="AC146" s="134"/>
      <c r="AD146" s="134" t="str">
        <f ca="1">Жеребьёвка!AD56</f>
        <v/>
      </c>
      <c r="AE146" s="134"/>
      <c r="AF146" s="134">
        <f>Жеребьёвка!AF56</f>
        <v>0</v>
      </c>
      <c r="AG146" s="134"/>
      <c r="AH146" s="134" t="str">
        <f ca="1">Жеребьёвка!AH56</f>
        <v/>
      </c>
      <c r="AI146" s="134"/>
      <c r="AJ146" s="134">
        <f>Жеребьёвка!AJ56</f>
        <v>0</v>
      </c>
      <c r="AK146" s="134"/>
      <c r="AL146" s="134">
        <f>Жеребьёвка!AL56</f>
        <v>0</v>
      </c>
    </row>
    <row r="147" spans="6:38" x14ac:dyDescent="0.25">
      <c r="F147" s="128" t="str">
        <f>Жеребьёвка!F57</f>
        <v>Республика Дагестан</v>
      </c>
      <c r="G147" s="134"/>
      <c r="H147" s="134">
        <f ca="1">Жеребьёвка!H57</f>
        <v>42819</v>
      </c>
      <c r="I147" s="134"/>
      <c r="J147" s="134" t="str">
        <f ca="1">Жеребьёвка!J57</f>
        <v/>
      </c>
      <c r="K147" s="134"/>
      <c r="L147" s="134" t="str">
        <f ca="1">Жеребьёвка!L57</f>
        <v/>
      </c>
      <c r="M147" s="134"/>
      <c r="N147" s="134" t="str">
        <f ca="1">Жеребьёвка!N57</f>
        <v/>
      </c>
      <c r="O147" s="134"/>
      <c r="P147" s="134" t="str">
        <f ca="1">Жеребьёвка!P57</f>
        <v/>
      </c>
      <c r="Q147" s="134"/>
      <c r="R147" s="134" t="str">
        <f ca="1">Жеребьёвка!R57</f>
        <v/>
      </c>
      <c r="S147" s="134"/>
      <c r="T147" s="134">
        <f>Жеребьёвка!T57</f>
        <v>42820</v>
      </c>
      <c r="U147" s="134"/>
      <c r="V147" s="134">
        <f>Жеребьёвка!V57</f>
        <v>0</v>
      </c>
      <c r="W147" s="134"/>
      <c r="X147" s="134" t="str">
        <f ca="1">Жеребьёвка!X57</f>
        <v>Без отбора</v>
      </c>
      <c r="Y147" s="134"/>
      <c r="Z147" s="134">
        <f>Жеребьёвка!Z57</f>
        <v>0</v>
      </c>
      <c r="AA147" s="134"/>
      <c r="AB147" s="134">
        <f>Жеребьёвка!AB57</f>
        <v>0</v>
      </c>
      <c r="AC147" s="134"/>
      <c r="AD147" s="134">
        <f ca="1">Жеребьёвка!AD57</f>
        <v>42815</v>
      </c>
      <c r="AE147" s="134"/>
      <c r="AF147" s="134">
        <f>Жеребьёвка!AF57</f>
        <v>0</v>
      </c>
      <c r="AG147" s="134"/>
      <c r="AH147" s="134" t="str">
        <f ca="1">Жеребьёвка!AH57</f>
        <v/>
      </c>
      <c r="AI147" s="134"/>
      <c r="AJ147" s="134">
        <f>Жеребьёвка!AJ57</f>
        <v>0</v>
      </c>
      <c r="AK147" s="134"/>
      <c r="AL147" s="134">
        <f>Жеребьёвка!AL57</f>
        <v>0</v>
      </c>
    </row>
    <row r="148" spans="6:38" x14ac:dyDescent="0.25">
      <c r="F148" s="128" t="str">
        <f>Жеребьёвка!F58</f>
        <v>Республика Ингушетия</v>
      </c>
      <c r="G148" s="134"/>
      <c r="H148" s="134" t="str">
        <f ca="1">Жеребьёвка!H58</f>
        <v/>
      </c>
      <c r="I148" s="134"/>
      <c r="J148" s="134" t="str">
        <f ca="1">Жеребьёвка!J58</f>
        <v>Без отбора</v>
      </c>
      <c r="K148" s="134"/>
      <c r="L148" s="134" t="str">
        <f ca="1">Жеребьёвка!L58</f>
        <v/>
      </c>
      <c r="M148" s="134"/>
      <c r="N148" s="134" t="str">
        <f ca="1">Жеребьёвка!N58</f>
        <v/>
      </c>
      <c r="O148" s="134"/>
      <c r="P148" s="134" t="str">
        <f ca="1">Жеребьёвка!P58</f>
        <v/>
      </c>
      <c r="Q148" s="134"/>
      <c r="R148" s="134">
        <f ca="1">Жеребьёвка!R58</f>
        <v>42818</v>
      </c>
      <c r="S148" s="134"/>
      <c r="T148" s="134" t="str">
        <f ca="1">Жеребьёвка!T58</f>
        <v/>
      </c>
      <c r="U148" s="134"/>
      <c r="V148" s="134">
        <f>Жеребьёвка!V58</f>
        <v>0</v>
      </c>
      <c r="W148" s="134"/>
      <c r="X148" s="134" t="str">
        <f ca="1">Жеребьёвка!X58</f>
        <v/>
      </c>
      <c r="Y148" s="134"/>
      <c r="Z148" s="134">
        <f>Жеребьёвка!Z58</f>
        <v>0</v>
      </c>
      <c r="AA148" s="134"/>
      <c r="AB148" s="134">
        <f>Жеребьёвка!AB58</f>
        <v>0</v>
      </c>
      <c r="AC148" s="134"/>
      <c r="AD148" s="134">
        <f ca="1">Жеребьёвка!AD58</f>
        <v>42815</v>
      </c>
      <c r="AE148" s="134"/>
      <c r="AF148" s="134">
        <f>Жеребьёвка!AF58</f>
        <v>0</v>
      </c>
      <c r="AG148" s="134"/>
      <c r="AH148" s="134" t="str">
        <f ca="1">Жеребьёвка!AH58</f>
        <v/>
      </c>
      <c r="AI148" s="134"/>
      <c r="AJ148" s="134">
        <f>Жеребьёвка!AJ58</f>
        <v>0</v>
      </c>
      <c r="AK148" s="134"/>
      <c r="AL148" s="134">
        <f>Жеребьёвка!AL58</f>
        <v>0</v>
      </c>
    </row>
    <row r="149" spans="6:38" x14ac:dyDescent="0.25">
      <c r="F149" s="128" t="str">
        <f>Жеребьёвка!F59</f>
        <v>Республика Северная Осетия - Алания</v>
      </c>
      <c r="G149" s="134"/>
      <c r="H149" s="134" t="str">
        <f ca="1">Жеребьёвка!H59</f>
        <v/>
      </c>
      <c r="I149" s="134"/>
      <c r="J149" s="134" t="str">
        <f ca="1">Жеребьёвка!J59</f>
        <v/>
      </c>
      <c r="K149" s="134"/>
      <c r="L149" s="134">
        <f ca="1">Жеребьёвка!L59</f>
        <v>42820</v>
      </c>
      <c r="M149" s="134"/>
      <c r="N149" s="134" t="str">
        <f ca="1">Жеребьёвка!N59</f>
        <v>Без отбора</v>
      </c>
      <c r="O149" s="134"/>
      <c r="P149" s="134" t="str">
        <f ca="1">Жеребьёвка!P59</f>
        <v/>
      </c>
      <c r="Q149" s="134"/>
      <c r="R149" s="134" t="str">
        <f ca="1">Жеребьёвка!R59</f>
        <v/>
      </c>
      <c r="S149" s="134"/>
      <c r="T149" s="134">
        <f>Жеребьёвка!T59</f>
        <v>42820</v>
      </c>
      <c r="U149" s="134"/>
      <c r="V149" s="134">
        <f>Жеребьёвка!V59</f>
        <v>0</v>
      </c>
      <c r="W149" s="134"/>
      <c r="X149" s="134" t="str">
        <f ca="1">Жеребьёвка!X59</f>
        <v/>
      </c>
      <c r="Y149" s="134"/>
      <c r="Z149" s="134">
        <f>Жеребьёвка!Z59</f>
        <v>0</v>
      </c>
      <c r="AA149" s="134"/>
      <c r="AB149" s="134">
        <f>Жеребьёвка!AB59</f>
        <v>0</v>
      </c>
      <c r="AC149" s="134"/>
      <c r="AD149" s="134" t="str">
        <f ca="1">Жеребьёвка!AD59</f>
        <v/>
      </c>
      <c r="AE149" s="134"/>
      <c r="AF149" s="134">
        <f>Жеребьёвка!AF59</f>
        <v>0</v>
      </c>
      <c r="AG149" s="134"/>
      <c r="AH149" s="134" t="str">
        <f ca="1">Жеребьёвка!AH59</f>
        <v/>
      </c>
      <c r="AI149" s="134"/>
      <c r="AJ149" s="134">
        <f>Жеребьёвка!AJ59</f>
        <v>0</v>
      </c>
      <c r="AK149" s="134"/>
      <c r="AL149" s="134">
        <f>Жеребьёвка!AL59</f>
        <v>0</v>
      </c>
    </row>
    <row r="150" spans="6:38" x14ac:dyDescent="0.25">
      <c r="F150" s="128" t="str">
        <f>Жеребьёвка!F60</f>
        <v>Ставропольский край</v>
      </c>
      <c r="G150" s="134"/>
      <c r="H150" s="134">
        <f ca="1">Жеребьёвка!H60</f>
        <v>42819</v>
      </c>
      <c r="I150" s="134"/>
      <c r="J150" s="134" t="str">
        <f ca="1">Жеребьёвка!J60</f>
        <v/>
      </c>
      <c r="K150" s="134"/>
      <c r="L150" s="134" t="str">
        <f ca="1">Жеребьёвка!L60</f>
        <v/>
      </c>
      <c r="M150" s="134"/>
      <c r="N150" s="134" t="str">
        <f ca="1">Жеребьёвка!N60</f>
        <v/>
      </c>
      <c r="O150" s="134"/>
      <c r="P150" s="134" t="str">
        <f ca="1">Жеребьёвка!P60</f>
        <v/>
      </c>
      <c r="Q150" s="134"/>
      <c r="R150" s="134" t="str">
        <f ca="1">Жеребьёвка!R60</f>
        <v/>
      </c>
      <c r="S150" s="134"/>
      <c r="T150" s="134">
        <f>Жеребьёвка!T60</f>
        <v>42820</v>
      </c>
      <c r="U150" s="134"/>
      <c r="V150" s="134">
        <f>Жеребьёвка!V60</f>
        <v>0</v>
      </c>
      <c r="W150" s="134"/>
      <c r="X150" s="134" t="str">
        <f ca="1">Жеребьёвка!X60</f>
        <v/>
      </c>
      <c r="Y150" s="134"/>
      <c r="Z150" s="134">
        <f>Жеребьёвка!Z60</f>
        <v>0</v>
      </c>
      <c r="AA150" s="134"/>
      <c r="AB150" s="134">
        <f>Жеребьёвка!AB60</f>
        <v>0</v>
      </c>
      <c r="AC150" s="134"/>
      <c r="AD150" s="134" t="str">
        <f ca="1">Жеребьёвка!AD60</f>
        <v/>
      </c>
      <c r="AE150" s="134"/>
      <c r="AF150" s="134">
        <f>Жеребьёвка!AF60</f>
        <v>0</v>
      </c>
      <c r="AG150" s="134"/>
      <c r="AH150" s="134" t="str">
        <f ca="1">Жеребьёвка!AH60</f>
        <v/>
      </c>
      <c r="AI150" s="134"/>
      <c r="AJ150" s="134">
        <f>Жеребьёвка!AJ60</f>
        <v>0</v>
      </c>
      <c r="AK150" s="134"/>
      <c r="AL150" s="134">
        <f>Жеребьёвка!AL60</f>
        <v>0</v>
      </c>
    </row>
    <row r="151" spans="6:38" x14ac:dyDescent="0.25">
      <c r="F151" s="128" t="str">
        <f>Жеребьёвка!F61</f>
        <v>Чеченская Республика</v>
      </c>
      <c r="G151" s="134"/>
      <c r="H151" s="134" t="str">
        <f ca="1">Жеребьёвка!H61</f>
        <v/>
      </c>
      <c r="I151" s="134"/>
      <c r="J151" s="134" t="str">
        <f ca="1">Жеребьёвка!J61</f>
        <v/>
      </c>
      <c r="K151" s="134"/>
      <c r="L151" s="134" t="str">
        <f ca="1">Жеребьёвка!L61</f>
        <v/>
      </c>
      <c r="M151" s="134"/>
      <c r="N151" s="134" t="str">
        <f ca="1">Жеребьёвка!N61</f>
        <v/>
      </c>
      <c r="O151" s="134"/>
      <c r="P151" s="134" t="str">
        <f ca="1">Жеребьёвка!P61</f>
        <v/>
      </c>
      <c r="Q151" s="134"/>
      <c r="R151" s="134" t="str">
        <f ca="1">Жеребьёвка!R61</f>
        <v/>
      </c>
      <c r="S151" s="134"/>
      <c r="T151" s="134" t="str">
        <f ca="1">Жеребьёвка!T61</f>
        <v/>
      </c>
      <c r="U151" s="134"/>
      <c r="V151" s="134">
        <f>Жеребьёвка!V61</f>
        <v>0</v>
      </c>
      <c r="W151" s="134"/>
      <c r="X151" s="134" t="str">
        <f ca="1">Жеребьёвка!X61</f>
        <v/>
      </c>
      <c r="Y151" s="134"/>
      <c r="Z151" s="134">
        <f>Жеребьёвка!Z61</f>
        <v>0</v>
      </c>
      <c r="AA151" s="134"/>
      <c r="AB151" s="134">
        <f>Жеребьёвка!AB61</f>
        <v>0</v>
      </c>
      <c r="AC151" s="134"/>
      <c r="AD151" s="134">
        <f ca="1">Жеребьёвка!AD61</f>
        <v>42815</v>
      </c>
      <c r="AE151" s="134"/>
      <c r="AF151" s="134">
        <f>Жеребьёвка!AF61</f>
        <v>0</v>
      </c>
      <c r="AG151" s="134"/>
      <c r="AH151" s="134" t="str">
        <f ca="1">Жеребьёвка!AH61</f>
        <v/>
      </c>
      <c r="AI151" s="134"/>
      <c r="AJ151" s="134">
        <f>Жеребьёвка!AJ61</f>
        <v>0</v>
      </c>
      <c r="AK151" s="134"/>
      <c r="AL151" s="134">
        <f>Жеребьёвка!AL61</f>
        <v>0</v>
      </c>
    </row>
    <row r="152" spans="6:38" x14ac:dyDescent="0.25">
      <c r="F152" s="129" t="str">
        <f>Жеребьёвка!F62</f>
        <v>Курганская область</v>
      </c>
      <c r="G152" s="134"/>
      <c r="H152" s="134" t="str">
        <f ca="1">Жеребьёвка!H62</f>
        <v/>
      </c>
      <c r="I152" s="134"/>
      <c r="J152" s="134" t="str">
        <f ca="1">Жеребьёвка!J62</f>
        <v/>
      </c>
      <c r="K152" s="134"/>
      <c r="L152" s="134" t="str">
        <f ca="1">Жеребьёвка!L62</f>
        <v/>
      </c>
      <c r="M152" s="134"/>
      <c r="N152" s="134">
        <f ca="1">Жеребьёвка!N62</f>
        <v>42818</v>
      </c>
      <c r="O152" s="134"/>
      <c r="P152" s="134" t="str">
        <f ca="1">Жеребьёвка!P62</f>
        <v/>
      </c>
      <c r="Q152" s="134"/>
      <c r="R152" s="134">
        <f ca="1">Жеребьёвка!R62</f>
        <v>42819</v>
      </c>
      <c r="S152" s="134"/>
      <c r="T152" s="134">
        <f>Жеребьёвка!T62</f>
        <v>42820</v>
      </c>
      <c r="U152" s="134"/>
      <c r="V152" s="134">
        <f>Жеребьёвка!V62</f>
        <v>0</v>
      </c>
      <c r="W152" s="134"/>
      <c r="X152" s="134" t="str">
        <f ca="1">Жеребьёвка!X62</f>
        <v/>
      </c>
      <c r="Y152" s="134"/>
      <c r="Z152" s="134">
        <f>Жеребьёвка!Z62</f>
        <v>0</v>
      </c>
      <c r="AA152" s="134"/>
      <c r="AB152" s="134">
        <f>Жеребьёвка!AB62</f>
        <v>0</v>
      </c>
      <c r="AC152" s="134"/>
      <c r="AD152" s="134" t="str">
        <f ca="1">Жеребьёвка!AD62</f>
        <v/>
      </c>
      <c r="AE152" s="134"/>
      <c r="AF152" s="134">
        <f>Жеребьёвка!AF62</f>
        <v>0</v>
      </c>
      <c r="AG152" s="134"/>
      <c r="AH152" s="134" t="str">
        <f ca="1">Жеребьёвка!AH62</f>
        <v/>
      </c>
      <c r="AI152" s="134"/>
      <c r="AJ152" s="134">
        <f>Жеребьёвка!AJ62</f>
        <v>0</v>
      </c>
      <c r="AK152" s="134"/>
      <c r="AL152" s="134">
        <f>Жеребьёвка!AL62</f>
        <v>0</v>
      </c>
    </row>
    <row r="153" spans="6:38" x14ac:dyDescent="0.25">
      <c r="F153" s="130" t="str">
        <f>Жеребьёвка!F63</f>
        <v>Свердловская область</v>
      </c>
      <c r="G153" s="134"/>
      <c r="H153" s="134">
        <f ca="1">Жеребьёвка!H63</f>
        <v>42819</v>
      </c>
      <c r="I153" s="134"/>
      <c r="J153" s="134" t="str">
        <f ca="1">Жеребьёвка!J63</f>
        <v/>
      </c>
      <c r="K153" s="134"/>
      <c r="L153" s="134">
        <f ca="1">Жеребьёвка!L63</f>
        <v>42820</v>
      </c>
      <c r="M153" s="134"/>
      <c r="N153" s="134">
        <f ca="1">Жеребьёвка!N63</f>
        <v>42818</v>
      </c>
      <c r="O153" s="134"/>
      <c r="P153" s="134">
        <f ca="1">Жеребьёвка!P63</f>
        <v>42817</v>
      </c>
      <c r="Q153" s="134"/>
      <c r="R153" s="134">
        <f ca="1">Жеребьёвка!R63</f>
        <v>42819</v>
      </c>
      <c r="S153" s="134"/>
      <c r="T153" s="134">
        <f>Жеребьёвка!T63</f>
        <v>42820</v>
      </c>
      <c r="U153" s="134"/>
      <c r="V153" s="134">
        <f>Жеребьёвка!V63</f>
        <v>42816</v>
      </c>
      <c r="W153" s="134"/>
      <c r="X153" s="134">
        <f ca="1">Жеребьёвка!X63</f>
        <v>42817</v>
      </c>
      <c r="Y153" s="134"/>
      <c r="Z153" s="134">
        <f>Жеребьёвка!Z63</f>
        <v>0</v>
      </c>
      <c r="AA153" s="134"/>
      <c r="AB153" s="134">
        <f>Жеребьёвка!AB63</f>
        <v>0</v>
      </c>
      <c r="AC153" s="134"/>
      <c r="AD153" s="134">
        <f ca="1">Жеребьёвка!AD63</f>
        <v>42819</v>
      </c>
      <c r="AE153" s="134"/>
      <c r="AF153" s="134">
        <f>Жеребьёвка!AF63</f>
        <v>0</v>
      </c>
      <c r="AG153" s="134"/>
      <c r="AH153" s="134">
        <f>Жеребьёвка!AH63</f>
        <v>42819</v>
      </c>
      <c r="AI153" s="134"/>
      <c r="AJ153" s="134">
        <f>Жеребьёвка!AJ63</f>
        <v>0</v>
      </c>
      <c r="AK153" s="134"/>
      <c r="AL153" s="134">
        <f>Жеребьёвка!AL63</f>
        <v>0</v>
      </c>
    </row>
    <row r="154" spans="6:38" x14ac:dyDescent="0.25">
      <c r="F154" s="130" t="str">
        <f>Жеребьёвка!F64</f>
        <v>Тюменская область</v>
      </c>
      <c r="G154" s="134"/>
      <c r="H154" s="134">
        <f ca="1">Жеребьёвка!H64</f>
        <v>42819</v>
      </c>
      <c r="I154" s="134"/>
      <c r="J154" s="134" t="str">
        <f ca="1">Жеребьёвка!J64</f>
        <v>Без отбора</v>
      </c>
      <c r="K154" s="134"/>
      <c r="L154" s="134" t="str">
        <f ca="1">Жеребьёвка!L64</f>
        <v/>
      </c>
      <c r="M154" s="134"/>
      <c r="N154" s="134">
        <f ca="1">Жеребьёвка!N64</f>
        <v>42818</v>
      </c>
      <c r="O154" s="134"/>
      <c r="P154" s="134" t="str">
        <f ca="1">Жеребьёвка!P64</f>
        <v/>
      </c>
      <c r="Q154" s="134"/>
      <c r="R154" s="134">
        <f ca="1">Жеребьёвка!R64</f>
        <v>42819</v>
      </c>
      <c r="S154" s="134"/>
      <c r="T154" s="134">
        <f>Жеребьёвка!T64</f>
        <v>42820</v>
      </c>
      <c r="U154" s="134"/>
      <c r="V154" s="134">
        <f>Жеребьёвка!V64</f>
        <v>0</v>
      </c>
      <c r="W154" s="134"/>
      <c r="X154" s="134">
        <f ca="1">Жеребьёвка!X64</f>
        <v>42817</v>
      </c>
      <c r="Y154" s="134"/>
      <c r="Z154" s="134">
        <f>Жеребьёвка!Z64</f>
        <v>0</v>
      </c>
      <c r="AA154" s="134"/>
      <c r="AB154" s="134">
        <f>Жеребьёвка!AB64</f>
        <v>0</v>
      </c>
      <c r="AC154" s="134"/>
      <c r="AD154" s="134">
        <f ca="1">Жеребьёвка!AD64</f>
        <v>42819</v>
      </c>
      <c r="AE154" s="134"/>
      <c r="AF154" s="134">
        <f>Жеребьёвка!AF64</f>
        <v>0</v>
      </c>
      <c r="AG154" s="134"/>
      <c r="AH154" s="134">
        <f>Жеребьёвка!AH64</f>
        <v>42819</v>
      </c>
      <c r="AI154" s="134"/>
      <c r="AJ154" s="134">
        <f>Жеребьёвка!AJ64</f>
        <v>0</v>
      </c>
      <c r="AK154" s="134"/>
      <c r="AL154" s="134">
        <f>Жеребьёвка!AL64</f>
        <v>0</v>
      </c>
    </row>
    <row r="155" spans="6:38" x14ac:dyDescent="0.25">
      <c r="F155" s="130" t="str">
        <f>Жеребьёвка!F65</f>
        <v>Ханты-Мансийский АО</v>
      </c>
      <c r="G155" s="134"/>
      <c r="H155" s="134" t="str">
        <f ca="1">Жеребьёвка!H65</f>
        <v/>
      </c>
      <c r="I155" s="134"/>
      <c r="J155" s="134" t="str">
        <f ca="1">Жеребьёвка!J65</f>
        <v/>
      </c>
      <c r="K155" s="134"/>
      <c r="L155" s="134" t="str">
        <f ca="1">Жеребьёвка!L65</f>
        <v/>
      </c>
      <c r="M155" s="134"/>
      <c r="N155" s="134" t="str">
        <f ca="1">Жеребьёвка!N65</f>
        <v/>
      </c>
      <c r="O155" s="134"/>
      <c r="P155" s="134" t="str">
        <f ca="1">Жеребьёвка!P65</f>
        <v/>
      </c>
      <c r="Q155" s="134"/>
      <c r="R155" s="134">
        <f ca="1">Жеребьёвка!R65</f>
        <v>42819</v>
      </c>
      <c r="S155" s="134"/>
      <c r="T155" s="134">
        <f>Жеребьёвка!T65</f>
        <v>42820</v>
      </c>
      <c r="U155" s="134"/>
      <c r="V155" s="134">
        <f>Жеребьёвка!V65</f>
        <v>0</v>
      </c>
      <c r="W155" s="134"/>
      <c r="X155" s="134">
        <f ca="1">Жеребьёвка!X65</f>
        <v>42817</v>
      </c>
      <c r="Y155" s="134"/>
      <c r="Z155" s="134">
        <f>Жеребьёвка!Z65</f>
        <v>0</v>
      </c>
      <c r="AA155" s="134"/>
      <c r="AB155" s="134">
        <f>Жеребьёвка!AB65</f>
        <v>0</v>
      </c>
      <c r="AC155" s="134"/>
      <c r="AD155" s="134" t="str">
        <f ca="1">Жеребьёвка!AD65</f>
        <v/>
      </c>
      <c r="AE155" s="134"/>
      <c r="AF155" s="134">
        <f>Жеребьёвка!AF65</f>
        <v>0</v>
      </c>
      <c r="AG155" s="134"/>
      <c r="AH155" s="134" t="str">
        <f ca="1">Жеребьёвка!AH65</f>
        <v/>
      </c>
      <c r="AI155" s="134"/>
      <c r="AJ155" s="134">
        <f>Жеребьёвка!AJ65</f>
        <v>0</v>
      </c>
      <c r="AK155" s="134"/>
      <c r="AL155" s="134">
        <f>Жеребьёвка!AL65</f>
        <v>0</v>
      </c>
    </row>
    <row r="156" spans="6:38" x14ac:dyDescent="0.25">
      <c r="F156" s="130" t="str">
        <f>Жеребьёвка!F66</f>
        <v>Челябинская область</v>
      </c>
      <c r="G156" s="134"/>
      <c r="H156" s="134">
        <f ca="1">Жеребьёвка!H66</f>
        <v>42819</v>
      </c>
      <c r="I156" s="134"/>
      <c r="J156" s="134" t="str">
        <f ca="1">Жеребьёвка!J66</f>
        <v/>
      </c>
      <c r="K156" s="134"/>
      <c r="L156" s="134" t="str">
        <f ca="1">Жеребьёвка!L66</f>
        <v/>
      </c>
      <c r="M156" s="134"/>
      <c r="N156" s="134" t="str">
        <f ca="1">Жеребьёвка!N66</f>
        <v/>
      </c>
      <c r="O156" s="134"/>
      <c r="P156" s="134">
        <f ca="1">Жеребьёвка!P66</f>
        <v>42817</v>
      </c>
      <c r="Q156" s="134"/>
      <c r="R156" s="134">
        <f ca="1">Жеребьёвка!R66</f>
        <v>42819</v>
      </c>
      <c r="S156" s="134"/>
      <c r="T156" s="134">
        <f>Жеребьёвка!T66</f>
        <v>42820</v>
      </c>
      <c r="U156" s="134"/>
      <c r="V156" s="134">
        <f>Жеребьёвка!V66</f>
        <v>0</v>
      </c>
      <c r="W156" s="134"/>
      <c r="X156" s="134" t="str">
        <f ca="1">Жеребьёвка!X66</f>
        <v/>
      </c>
      <c r="Y156" s="134"/>
      <c r="Z156" s="134">
        <f>Жеребьёвка!Z66</f>
        <v>0</v>
      </c>
      <c r="AA156" s="134"/>
      <c r="AB156" s="134">
        <f>Жеребьёвка!AB66</f>
        <v>0</v>
      </c>
      <c r="AC156" s="134"/>
      <c r="AD156" s="134">
        <f ca="1">Жеребьёвка!AD66</f>
        <v>42819</v>
      </c>
      <c r="AE156" s="134"/>
      <c r="AF156" s="134">
        <f>Жеребьёвка!AF66</f>
        <v>0</v>
      </c>
      <c r="AG156" s="134"/>
      <c r="AH156" s="134" t="str">
        <f ca="1">Жеребьёвка!AH66</f>
        <v/>
      </c>
      <c r="AI156" s="134"/>
      <c r="AJ156" s="134">
        <f>Жеребьёвка!AJ66</f>
        <v>0</v>
      </c>
      <c r="AK156" s="134"/>
      <c r="AL156" s="134">
        <f>Жеребьёвка!AL66</f>
        <v>0</v>
      </c>
    </row>
    <row r="157" spans="6:38" x14ac:dyDescent="0.25">
      <c r="F157" s="130" t="str">
        <f>Жеребьёвка!F67</f>
        <v>Ямало-Ненецкий автономный округ</v>
      </c>
      <c r="G157" s="134"/>
      <c r="H157" s="134">
        <f ca="1">Жеребьёвка!H67</f>
        <v>42819</v>
      </c>
      <c r="I157" s="134"/>
      <c r="J157" s="134" t="str">
        <f ca="1">Жеребьёвка!J67</f>
        <v/>
      </c>
      <c r="K157" s="134"/>
      <c r="L157" s="134" t="str">
        <f ca="1">Жеребьёвка!L67</f>
        <v/>
      </c>
      <c r="M157" s="134"/>
      <c r="N157" s="134" t="str">
        <f ca="1">Жеребьёвка!N67</f>
        <v/>
      </c>
      <c r="O157" s="134"/>
      <c r="P157" s="134" t="str">
        <f ca="1">Жеребьёвка!P67</f>
        <v/>
      </c>
      <c r="Q157" s="134"/>
      <c r="R157" s="134">
        <f ca="1">Жеребьёвка!R67</f>
        <v>42819</v>
      </c>
      <c r="S157" s="134"/>
      <c r="T157" s="134">
        <f>Жеребьёвка!T67</f>
        <v>42820</v>
      </c>
      <c r="U157" s="134"/>
      <c r="V157" s="134">
        <f>Жеребьёвка!V67</f>
        <v>42816</v>
      </c>
      <c r="W157" s="134"/>
      <c r="X157" s="134">
        <f ca="1">Жеребьёвка!X67</f>
        <v>42817</v>
      </c>
      <c r="Y157" s="134"/>
      <c r="Z157" s="134">
        <f>Жеребьёвка!Z67</f>
        <v>0</v>
      </c>
      <c r="AA157" s="134"/>
      <c r="AB157" s="134">
        <f>Жеребьёвка!AB67</f>
        <v>0</v>
      </c>
      <c r="AC157" s="134"/>
      <c r="AD157" s="134">
        <f ca="1">Жеребьёвка!AD67</f>
        <v>42819</v>
      </c>
      <c r="AE157" s="134"/>
      <c r="AF157" s="134">
        <f>Жеребьёвка!AF67</f>
        <v>0</v>
      </c>
      <c r="AG157" s="134"/>
      <c r="AH157" s="134" t="str">
        <f ca="1">Жеребьёвка!AH67</f>
        <v/>
      </c>
      <c r="AI157" s="134"/>
      <c r="AJ157" s="134">
        <f>Жеребьёвка!AJ67</f>
        <v>0</v>
      </c>
      <c r="AK157" s="134"/>
      <c r="AL157" s="134">
        <f>Жеребьёвка!AL67</f>
        <v>0</v>
      </c>
    </row>
    <row r="158" spans="6:38" x14ac:dyDescent="0.25">
      <c r="F158" s="131" t="str">
        <f>Жеребьёвка!F68</f>
        <v>Алтайский край</v>
      </c>
      <c r="G158" s="134"/>
      <c r="H158" s="134">
        <f ca="1">Жеребьёвка!H68</f>
        <v>42819</v>
      </c>
      <c r="I158" s="134"/>
      <c r="J158" s="134">
        <f ca="1">Жеребьёвка!J68</f>
        <v>42817</v>
      </c>
      <c r="K158" s="134"/>
      <c r="L158" s="134" t="str">
        <f ca="1">Жеребьёвка!L68</f>
        <v/>
      </c>
      <c r="M158" s="134"/>
      <c r="N158" s="134" t="str">
        <f ca="1">Жеребьёвка!N68</f>
        <v/>
      </c>
      <c r="O158" s="134"/>
      <c r="P158" s="134" t="str">
        <f ca="1">Жеребьёвка!P68</f>
        <v/>
      </c>
      <c r="Q158" s="134"/>
      <c r="R158" s="134">
        <f ca="1">Жеребьёвка!R68</f>
        <v>42819</v>
      </c>
      <c r="S158" s="134"/>
      <c r="T158" s="134">
        <f>Жеребьёвка!T68</f>
        <v>42820</v>
      </c>
      <c r="U158" s="134"/>
      <c r="V158" s="134">
        <f>Жеребьёвка!V68</f>
        <v>0</v>
      </c>
      <c r="W158" s="134"/>
      <c r="X158" s="134" t="str">
        <f ca="1">Жеребьёвка!X68</f>
        <v/>
      </c>
      <c r="Y158" s="134"/>
      <c r="Z158" s="134">
        <f>Жеребьёвка!Z68</f>
        <v>0</v>
      </c>
      <c r="AA158" s="134"/>
      <c r="AB158" s="134">
        <f>Жеребьёвка!AB68</f>
        <v>0</v>
      </c>
      <c r="AC158" s="134"/>
      <c r="AD158" s="134">
        <f ca="1">Жеребьёвка!AD68</f>
        <v>42817</v>
      </c>
      <c r="AE158" s="134"/>
      <c r="AF158" s="134">
        <f>Жеребьёвка!AF68</f>
        <v>0</v>
      </c>
      <c r="AG158" s="134"/>
      <c r="AH158" s="134" t="str">
        <f ca="1">Жеребьёвка!AH68</f>
        <v/>
      </c>
      <c r="AI158" s="134"/>
      <c r="AJ158" s="134">
        <f>Жеребьёвка!AJ68</f>
        <v>0</v>
      </c>
      <c r="AK158" s="134"/>
      <c r="AL158" s="134">
        <f>Жеребьёвка!AL68</f>
        <v>0</v>
      </c>
    </row>
    <row r="159" spans="6:38" x14ac:dyDescent="0.25">
      <c r="F159" s="132" t="str">
        <f>Жеребьёвка!F69</f>
        <v>Забайкальский край</v>
      </c>
      <c r="G159" s="134"/>
      <c r="H159" s="134" t="str">
        <f ca="1">Жеребьёвка!H69</f>
        <v/>
      </c>
      <c r="I159" s="134"/>
      <c r="J159" s="134" t="str">
        <f ca="1">Жеребьёвка!J69</f>
        <v/>
      </c>
      <c r="K159" s="134"/>
      <c r="L159" s="134" t="str">
        <f ca="1">Жеребьёвка!L69</f>
        <v/>
      </c>
      <c r="M159" s="134"/>
      <c r="N159" s="134" t="str">
        <f ca="1">Жеребьёвка!N69</f>
        <v/>
      </c>
      <c r="O159" s="134"/>
      <c r="P159" s="134" t="str">
        <f ca="1">Жеребьёвка!P69</f>
        <v/>
      </c>
      <c r="Q159" s="134"/>
      <c r="R159" s="134">
        <f ca="1">Жеребьёвка!R69</f>
        <v>42819</v>
      </c>
      <c r="S159" s="134"/>
      <c r="T159" s="134" t="str">
        <f ca="1">Жеребьёвка!T69</f>
        <v/>
      </c>
      <c r="U159" s="134"/>
      <c r="V159" s="134">
        <f>Жеребьёвка!V69</f>
        <v>0</v>
      </c>
      <c r="W159" s="134"/>
      <c r="X159" s="134">
        <f ca="1">Жеребьёвка!X69</f>
        <v>42817</v>
      </c>
      <c r="Y159" s="134"/>
      <c r="Z159" s="134">
        <f>Жеребьёвка!Z69</f>
        <v>0</v>
      </c>
      <c r="AA159" s="134"/>
      <c r="AB159" s="134">
        <f>Жеребьёвка!AB69</f>
        <v>0</v>
      </c>
      <c r="AC159" s="134"/>
      <c r="AD159" s="134">
        <f ca="1">Жеребьёвка!AD69</f>
        <v>42817</v>
      </c>
      <c r="AE159" s="134"/>
      <c r="AF159" s="134">
        <f>Жеребьёвка!AF69</f>
        <v>0</v>
      </c>
      <c r="AG159" s="134"/>
      <c r="AH159" s="134" t="str">
        <f ca="1">Жеребьёвка!AH69</f>
        <v/>
      </c>
      <c r="AI159" s="134"/>
      <c r="AJ159" s="134">
        <f>Жеребьёвка!AJ69</f>
        <v>0</v>
      </c>
      <c r="AK159" s="134"/>
      <c r="AL159" s="134">
        <f>Жеребьёвка!AL69</f>
        <v>0</v>
      </c>
    </row>
    <row r="160" spans="6:38" x14ac:dyDescent="0.25">
      <c r="F160" s="132" t="str">
        <f>Жеребьёвка!F70</f>
        <v>Иркутская область</v>
      </c>
      <c r="G160" s="134"/>
      <c r="H160" s="134" t="str">
        <f ca="1">Жеребьёвка!H70</f>
        <v/>
      </c>
      <c r="I160" s="134"/>
      <c r="J160" s="134" t="str">
        <f ca="1">Жеребьёвка!J70</f>
        <v/>
      </c>
      <c r="K160" s="134"/>
      <c r="L160" s="134" t="str">
        <f ca="1">Жеребьёвка!L70</f>
        <v/>
      </c>
      <c r="M160" s="134"/>
      <c r="N160" s="134" t="str">
        <f ca="1">Жеребьёвка!N70</f>
        <v/>
      </c>
      <c r="O160" s="134"/>
      <c r="P160" s="134" t="str">
        <f ca="1">Жеребьёвка!P70</f>
        <v/>
      </c>
      <c r="Q160" s="134"/>
      <c r="R160" s="134">
        <f ca="1">Жеребьёвка!R70</f>
        <v>42819</v>
      </c>
      <c r="S160" s="134"/>
      <c r="T160" s="134" t="str">
        <f ca="1">Жеребьёвка!T70</f>
        <v/>
      </c>
      <c r="U160" s="134"/>
      <c r="V160" s="134">
        <f>Жеребьёвка!V70</f>
        <v>0</v>
      </c>
      <c r="W160" s="134"/>
      <c r="X160" s="134">
        <f ca="1">Жеребьёвка!X70</f>
        <v>42817</v>
      </c>
      <c r="Y160" s="134"/>
      <c r="Z160" s="134">
        <f>Жеребьёвка!Z70</f>
        <v>0</v>
      </c>
      <c r="AA160" s="134"/>
      <c r="AB160" s="134">
        <f>Жеребьёвка!AB70</f>
        <v>0</v>
      </c>
      <c r="AC160" s="134"/>
      <c r="AD160" s="134">
        <f ca="1">Жеребьёвка!AD70</f>
        <v>42817</v>
      </c>
      <c r="AE160" s="134"/>
      <c r="AF160" s="134">
        <f>Жеребьёвка!AF70</f>
        <v>0</v>
      </c>
      <c r="AG160" s="134"/>
      <c r="AH160" s="134" t="str">
        <f ca="1">Жеребьёвка!AH70</f>
        <v/>
      </c>
      <c r="AI160" s="134"/>
      <c r="AJ160" s="134">
        <f>Жеребьёвка!AJ70</f>
        <v>0</v>
      </c>
      <c r="AK160" s="134"/>
      <c r="AL160" s="134">
        <f>Жеребьёвка!AL70</f>
        <v>0</v>
      </c>
    </row>
    <row r="161" spans="6:38" x14ac:dyDescent="0.25">
      <c r="F161" s="132" t="str">
        <f>Жеребьёвка!F71</f>
        <v>Кемеровская область</v>
      </c>
      <c r="G161" s="134"/>
      <c r="H161" s="134">
        <f ca="1">Жеребьёвка!H71</f>
        <v>42819</v>
      </c>
      <c r="I161" s="134"/>
      <c r="J161" s="134" t="str">
        <f ca="1">Жеребьёвка!J71</f>
        <v/>
      </c>
      <c r="K161" s="134"/>
      <c r="L161" s="134" t="str">
        <f ca="1">Жеребьёвка!L71</f>
        <v/>
      </c>
      <c r="M161" s="134"/>
      <c r="N161" s="134">
        <f ca="1">Жеребьёвка!N71</f>
        <v>42818</v>
      </c>
      <c r="O161" s="134"/>
      <c r="P161" s="134" t="str">
        <f ca="1">Жеребьёвка!P71</f>
        <v/>
      </c>
      <c r="Q161" s="134"/>
      <c r="R161" s="134">
        <f ca="1">Жеребьёвка!R71</f>
        <v>42819</v>
      </c>
      <c r="S161" s="134"/>
      <c r="T161" s="134">
        <f>Жеребьёвка!T71</f>
        <v>42820</v>
      </c>
      <c r="U161" s="134"/>
      <c r="V161" s="134">
        <f>Жеребьёвка!V71</f>
        <v>0</v>
      </c>
      <c r="W161" s="134"/>
      <c r="X161" s="134">
        <f ca="1">Жеребьёвка!X71</f>
        <v>42817</v>
      </c>
      <c r="Y161" s="134"/>
      <c r="Z161" s="134">
        <f>Жеребьёвка!Z71</f>
        <v>0</v>
      </c>
      <c r="AA161" s="134"/>
      <c r="AB161" s="134">
        <f>Жеребьёвка!AB71</f>
        <v>0</v>
      </c>
      <c r="AC161" s="134"/>
      <c r="AD161" s="134">
        <f ca="1">Жеребьёвка!AD71</f>
        <v>42817</v>
      </c>
      <c r="AE161" s="134"/>
      <c r="AF161" s="134">
        <f>Жеребьёвка!AF71</f>
        <v>0</v>
      </c>
      <c r="AG161" s="134"/>
      <c r="AH161" s="134" t="str">
        <f ca="1">Жеребьёвка!AH71</f>
        <v/>
      </c>
      <c r="AI161" s="134"/>
      <c r="AJ161" s="134">
        <f>Жеребьёвка!AJ71</f>
        <v>0</v>
      </c>
      <c r="AK161" s="134"/>
      <c r="AL161" s="134">
        <f>Жеребьёвка!AL71</f>
        <v>0</v>
      </c>
    </row>
    <row r="162" spans="6:38" x14ac:dyDescent="0.25">
      <c r="F162" s="132" t="str">
        <f>Жеребьёвка!F72</f>
        <v>Красноярский край</v>
      </c>
      <c r="G162" s="134"/>
      <c r="H162" s="134" t="str">
        <f ca="1">Жеребьёвка!H72</f>
        <v/>
      </c>
      <c r="I162" s="134"/>
      <c r="J162" s="134">
        <f ca="1">Жеребьёвка!J72</f>
        <v>42817</v>
      </c>
      <c r="K162" s="134"/>
      <c r="L162" s="134" t="str">
        <f ca="1">Жеребьёвка!L72</f>
        <v/>
      </c>
      <c r="M162" s="134"/>
      <c r="N162" s="134">
        <f ca="1">Жеребьёвка!N72</f>
        <v>42818</v>
      </c>
      <c r="O162" s="134"/>
      <c r="P162" s="134" t="str">
        <f ca="1">Жеребьёвка!P72</f>
        <v/>
      </c>
      <c r="Q162" s="134"/>
      <c r="R162" s="134">
        <f ca="1">Жеребьёвка!R72</f>
        <v>42819</v>
      </c>
      <c r="S162" s="134"/>
      <c r="T162" s="134">
        <f>Жеребьёвка!T72</f>
        <v>42820</v>
      </c>
      <c r="U162" s="134"/>
      <c r="V162" s="134">
        <f>Жеребьёвка!V72</f>
        <v>0</v>
      </c>
      <c r="W162" s="134"/>
      <c r="X162" s="134">
        <f ca="1">Жеребьёвка!X72</f>
        <v>42817</v>
      </c>
      <c r="Y162" s="134"/>
      <c r="Z162" s="134">
        <f>Жеребьёвка!Z72</f>
        <v>0</v>
      </c>
      <c r="AA162" s="134"/>
      <c r="AB162" s="134">
        <f>Жеребьёвка!AB72</f>
        <v>0</v>
      </c>
      <c r="AC162" s="134"/>
      <c r="AD162" s="134">
        <f ca="1">Жеребьёвка!AD72</f>
        <v>42817</v>
      </c>
      <c r="AE162" s="134"/>
      <c r="AF162" s="134">
        <f>Жеребьёвка!AF72</f>
        <v>0</v>
      </c>
      <c r="AG162" s="134"/>
      <c r="AH162" s="134" t="str">
        <f ca="1">Жеребьёвка!AH72</f>
        <v/>
      </c>
      <c r="AI162" s="134"/>
      <c r="AJ162" s="134">
        <f>Жеребьёвка!AJ72</f>
        <v>0</v>
      </c>
      <c r="AK162" s="134"/>
      <c r="AL162" s="134">
        <f>Жеребьёвка!AL72</f>
        <v>0</v>
      </c>
    </row>
    <row r="163" spans="6:38" x14ac:dyDescent="0.25">
      <c r="F163" s="132" t="str">
        <f>Жеребьёвка!F73</f>
        <v>Новосибирская область</v>
      </c>
      <c r="G163" s="134"/>
      <c r="H163" s="134">
        <f ca="1">Жеребьёвка!H73</f>
        <v>42819</v>
      </c>
      <c r="I163" s="134"/>
      <c r="J163" s="134" t="str">
        <f ca="1">Жеребьёвка!J73</f>
        <v/>
      </c>
      <c r="K163" s="134"/>
      <c r="L163" s="134" t="str">
        <f ca="1">Жеребьёвка!L73</f>
        <v/>
      </c>
      <c r="M163" s="134"/>
      <c r="N163" s="134">
        <f ca="1">Жеребьёвка!N73</f>
        <v>42818</v>
      </c>
      <c r="O163" s="134"/>
      <c r="P163" s="134" t="str">
        <f ca="1">Жеребьёвка!P73</f>
        <v/>
      </c>
      <c r="Q163" s="134"/>
      <c r="R163" s="134">
        <f ca="1">Жеребьёвка!R73</f>
        <v>42819</v>
      </c>
      <c r="S163" s="134"/>
      <c r="T163" s="134">
        <f>Жеребьёвка!T73</f>
        <v>42820</v>
      </c>
      <c r="U163" s="134"/>
      <c r="V163" s="134">
        <f>Жеребьёвка!V73</f>
        <v>0</v>
      </c>
      <c r="W163" s="134"/>
      <c r="X163" s="134">
        <f ca="1">Жеребьёвка!X73</f>
        <v>42817</v>
      </c>
      <c r="Y163" s="134"/>
      <c r="Z163" s="134">
        <f>Жеребьёвка!Z73</f>
        <v>0</v>
      </c>
      <c r="AA163" s="134"/>
      <c r="AB163" s="134">
        <f>Жеребьёвка!AB73</f>
        <v>0</v>
      </c>
      <c r="AC163" s="134"/>
      <c r="AD163" s="134">
        <f ca="1">Жеребьёвка!AD73</f>
        <v>42817</v>
      </c>
      <c r="AE163" s="134"/>
      <c r="AF163" s="134">
        <f>Жеребьёвка!AF73</f>
        <v>0</v>
      </c>
      <c r="AG163" s="134"/>
      <c r="AH163" s="134">
        <f>Жеребьёвка!AH73</f>
        <v>42819</v>
      </c>
      <c r="AI163" s="134"/>
      <c r="AJ163" s="134">
        <f>Жеребьёвка!AJ73</f>
        <v>0</v>
      </c>
      <c r="AK163" s="134"/>
      <c r="AL163" s="134">
        <f>Жеребьёвка!AL73</f>
        <v>0</v>
      </c>
    </row>
    <row r="164" spans="6:38" x14ac:dyDescent="0.25">
      <c r="F164" s="132" t="str">
        <f>Жеребьёвка!F74</f>
        <v>Омская область</v>
      </c>
      <c r="G164" s="134"/>
      <c r="H164" s="134" t="str">
        <f ca="1">Жеребьёвка!H74</f>
        <v/>
      </c>
      <c r="I164" s="134"/>
      <c r="J164" s="134" t="str">
        <f ca="1">Жеребьёвка!J74</f>
        <v/>
      </c>
      <c r="K164" s="134"/>
      <c r="L164" s="134" t="str">
        <f ca="1">Жеребьёвка!L74</f>
        <v/>
      </c>
      <c r="M164" s="134"/>
      <c r="N164" s="134" t="str">
        <f ca="1">Жеребьёвка!N74</f>
        <v/>
      </c>
      <c r="O164" s="134"/>
      <c r="P164" s="134" t="str">
        <f ca="1">Жеребьёвка!P74</f>
        <v/>
      </c>
      <c r="Q164" s="134"/>
      <c r="R164" s="134" t="str">
        <f ca="1">Жеребьёвка!R74</f>
        <v/>
      </c>
      <c r="S164" s="134"/>
      <c r="T164" s="134" t="str">
        <f ca="1">Жеребьёвка!T74</f>
        <v/>
      </c>
      <c r="U164" s="134"/>
      <c r="V164" s="134">
        <f>Жеребьёвка!V74</f>
        <v>42818</v>
      </c>
      <c r="W164" s="134"/>
      <c r="X164" s="134">
        <f ca="1">Жеребьёвка!X74</f>
        <v>42817</v>
      </c>
      <c r="Y164" s="134"/>
      <c r="Z164" s="134">
        <f>Жеребьёвка!Z74</f>
        <v>0</v>
      </c>
      <c r="AA164" s="134"/>
      <c r="AB164" s="134">
        <f>Жеребьёвка!AB74</f>
        <v>0</v>
      </c>
      <c r="AC164" s="134"/>
      <c r="AD164" s="134" t="str">
        <f ca="1">Жеребьёвка!AD74</f>
        <v/>
      </c>
      <c r="AE164" s="134"/>
      <c r="AF164" s="134">
        <f>Жеребьёвка!AF74</f>
        <v>0</v>
      </c>
      <c r="AG164" s="134"/>
      <c r="AH164" s="134" t="str">
        <f ca="1">Жеребьёвка!AH74</f>
        <v/>
      </c>
      <c r="AI164" s="134"/>
      <c r="AJ164" s="134">
        <f>Жеребьёвка!AJ74</f>
        <v>0</v>
      </c>
      <c r="AK164" s="134"/>
      <c r="AL164" s="134">
        <f>Жеребьёвка!AL74</f>
        <v>0</v>
      </c>
    </row>
    <row r="165" spans="6:38" x14ac:dyDescent="0.25">
      <c r="F165" s="132" t="str">
        <f>Жеребьёвка!F75</f>
        <v>Республика Алтай</v>
      </c>
      <c r="G165" s="134"/>
      <c r="H165" s="134" t="str">
        <f ca="1">Жеребьёвка!H75</f>
        <v/>
      </c>
      <c r="I165" s="134"/>
      <c r="J165" s="134">
        <f ca="1">Жеребьёвка!J75</f>
        <v>42817</v>
      </c>
      <c r="K165" s="134"/>
      <c r="L165" s="134" t="str">
        <f ca="1">Жеребьёвка!L75</f>
        <v/>
      </c>
      <c r="M165" s="134"/>
      <c r="N165" s="134" t="str">
        <f ca="1">Жеребьёвка!N75</f>
        <v/>
      </c>
      <c r="O165" s="134"/>
      <c r="P165" s="134" t="str">
        <f ca="1">Жеребьёвка!P75</f>
        <v/>
      </c>
      <c r="Q165" s="134"/>
      <c r="R165" s="134">
        <f ca="1">Жеребьёвка!R75</f>
        <v>42819</v>
      </c>
      <c r="S165" s="134"/>
      <c r="T165" s="134" t="str">
        <f ca="1">Жеребьёвка!T75</f>
        <v/>
      </c>
      <c r="U165" s="134"/>
      <c r="V165" s="134">
        <f>Жеребьёвка!V75</f>
        <v>0</v>
      </c>
      <c r="W165" s="134"/>
      <c r="X165" s="134" t="str">
        <f ca="1">Жеребьёвка!X75</f>
        <v/>
      </c>
      <c r="Y165" s="134"/>
      <c r="Z165" s="134">
        <f>Жеребьёвка!Z75</f>
        <v>0</v>
      </c>
      <c r="AA165" s="134"/>
      <c r="AB165" s="134">
        <f>Жеребьёвка!AB75</f>
        <v>0</v>
      </c>
      <c r="AC165" s="134"/>
      <c r="AD165" s="134" t="str">
        <f ca="1">Жеребьёвка!AD75</f>
        <v/>
      </c>
      <c r="AE165" s="134"/>
      <c r="AF165" s="134">
        <f>Жеребьёвка!AF75</f>
        <v>0</v>
      </c>
      <c r="AG165" s="134"/>
      <c r="AH165" s="134" t="str">
        <f ca="1">Жеребьёвка!AH75</f>
        <v/>
      </c>
      <c r="AI165" s="134"/>
      <c r="AJ165" s="134">
        <f>Жеребьёвка!AJ75</f>
        <v>0</v>
      </c>
      <c r="AK165" s="134"/>
      <c r="AL165" s="134">
        <f>Жеребьёвка!AL75</f>
        <v>0</v>
      </c>
    </row>
    <row r="166" spans="6:38" x14ac:dyDescent="0.25">
      <c r="F166" s="132" t="str">
        <f>Жеребьёвка!F76</f>
        <v>Республика Бурятия</v>
      </c>
      <c r="G166" s="134"/>
      <c r="H166" s="134" t="str">
        <f ca="1">Жеребьёвка!H76</f>
        <v/>
      </c>
      <c r="I166" s="134"/>
      <c r="J166" s="134" t="str">
        <f ca="1">Жеребьёвка!J76</f>
        <v/>
      </c>
      <c r="K166" s="134"/>
      <c r="L166" s="134" t="str">
        <f ca="1">Жеребьёвка!L76</f>
        <v/>
      </c>
      <c r="M166" s="134"/>
      <c r="N166" s="134" t="str">
        <f ca="1">Жеребьёвка!N76</f>
        <v/>
      </c>
      <c r="O166" s="134"/>
      <c r="P166" s="134" t="str">
        <f ca="1">Жеребьёвка!P76</f>
        <v/>
      </c>
      <c r="Q166" s="134"/>
      <c r="R166" s="134">
        <f ca="1">Жеребьёвка!R76</f>
        <v>42819</v>
      </c>
      <c r="S166" s="134"/>
      <c r="T166" s="134" t="str">
        <f ca="1">Жеребьёвка!T76</f>
        <v/>
      </c>
      <c r="U166" s="134"/>
      <c r="V166" s="134">
        <f>Жеребьёвка!V76</f>
        <v>0</v>
      </c>
      <c r="W166" s="134"/>
      <c r="X166" s="134" t="str">
        <f ca="1">Жеребьёвка!X76</f>
        <v/>
      </c>
      <c r="Y166" s="134"/>
      <c r="Z166" s="134">
        <f>Жеребьёвка!Z76</f>
        <v>0</v>
      </c>
      <c r="AA166" s="134"/>
      <c r="AB166" s="134">
        <f>Жеребьёвка!AB76</f>
        <v>0</v>
      </c>
      <c r="AC166" s="134"/>
      <c r="AD166" s="134">
        <f ca="1">Жеребьёвка!AD76</f>
        <v>42817</v>
      </c>
      <c r="AE166" s="134"/>
      <c r="AF166" s="134">
        <f>Жеребьёвка!AF76</f>
        <v>0</v>
      </c>
      <c r="AG166" s="134"/>
      <c r="AH166" s="134" t="str">
        <f ca="1">Жеребьёвка!AH76</f>
        <v/>
      </c>
      <c r="AI166" s="134"/>
      <c r="AJ166" s="134">
        <f>Жеребьёвка!AJ76</f>
        <v>0</v>
      </c>
      <c r="AK166" s="134"/>
      <c r="AL166" s="134">
        <f>Жеребьёвка!AL76</f>
        <v>0</v>
      </c>
    </row>
    <row r="167" spans="6:38" x14ac:dyDescent="0.25">
      <c r="F167" s="132" t="str">
        <f>Жеребьёвка!F77</f>
        <v>Республика Тыва</v>
      </c>
      <c r="G167" s="134"/>
      <c r="H167" s="134" t="str">
        <f ca="1">Жеребьёвка!H77</f>
        <v/>
      </c>
      <c r="I167" s="134"/>
      <c r="J167" s="134" t="str">
        <f ca="1">Жеребьёвка!J77</f>
        <v/>
      </c>
      <c r="K167" s="134"/>
      <c r="L167" s="134" t="str">
        <f ca="1">Жеребьёвка!L77</f>
        <v/>
      </c>
      <c r="M167" s="134"/>
      <c r="N167" s="134">
        <f ca="1">Жеребьёвка!N77</f>
        <v>42818</v>
      </c>
      <c r="O167" s="134"/>
      <c r="P167" s="134" t="str">
        <f ca="1">Жеребьёвка!P77</f>
        <v/>
      </c>
      <c r="Q167" s="134"/>
      <c r="R167" s="134">
        <f ca="1">Жеребьёвка!R77</f>
        <v>42819</v>
      </c>
      <c r="S167" s="134"/>
      <c r="T167" s="134" t="str">
        <f ca="1">Жеребьёвка!T77</f>
        <v/>
      </c>
      <c r="U167" s="134"/>
      <c r="V167" s="134">
        <f>Жеребьёвка!V77</f>
        <v>0</v>
      </c>
      <c r="W167" s="134"/>
      <c r="X167" s="134">
        <f ca="1">Жеребьёвка!X77</f>
        <v>42817</v>
      </c>
      <c r="Y167" s="134"/>
      <c r="Z167" s="134">
        <f>Жеребьёвка!Z77</f>
        <v>0</v>
      </c>
      <c r="AA167" s="134"/>
      <c r="AB167" s="134">
        <f>Жеребьёвка!AB77</f>
        <v>0</v>
      </c>
      <c r="AC167" s="134"/>
      <c r="AD167" s="134" t="str">
        <f ca="1">Жеребьёвка!AD77</f>
        <v/>
      </c>
      <c r="AE167" s="134"/>
      <c r="AF167" s="134">
        <f>Жеребьёвка!AF77</f>
        <v>0</v>
      </c>
      <c r="AG167" s="134"/>
      <c r="AH167" s="134" t="str">
        <f ca="1">Жеребьёвка!AH77</f>
        <v/>
      </c>
      <c r="AI167" s="134"/>
      <c r="AJ167" s="134">
        <f>Жеребьёвка!AJ77</f>
        <v>0</v>
      </c>
      <c r="AK167" s="134"/>
      <c r="AL167" s="134">
        <f>Жеребьёвка!AL77</f>
        <v>0</v>
      </c>
    </row>
    <row r="168" spans="6:38" x14ac:dyDescent="0.25">
      <c r="F168" s="132" t="str">
        <f>Жеребьёвка!F78</f>
        <v>Республика Хакасия</v>
      </c>
      <c r="G168" s="134"/>
      <c r="H168" s="134" t="str">
        <f ca="1">Жеребьёвка!H78</f>
        <v/>
      </c>
      <c r="I168" s="134"/>
      <c r="J168" s="134">
        <f ca="1">Жеребьёвка!J78</f>
        <v>42817</v>
      </c>
      <c r="K168" s="134"/>
      <c r="L168" s="134" t="str">
        <f ca="1">Жеребьёвка!L78</f>
        <v/>
      </c>
      <c r="M168" s="134"/>
      <c r="N168" s="134" t="str">
        <f ca="1">Жеребьёвка!N78</f>
        <v/>
      </c>
      <c r="O168" s="134"/>
      <c r="P168" s="134" t="str">
        <f ca="1">Жеребьёвка!P78</f>
        <v/>
      </c>
      <c r="Q168" s="134"/>
      <c r="R168" s="134">
        <f ca="1">Жеребьёвка!R78</f>
        <v>42819</v>
      </c>
      <c r="S168" s="134"/>
      <c r="T168" s="134" t="str">
        <f ca="1">Жеребьёвка!T78</f>
        <v/>
      </c>
      <c r="U168" s="134"/>
      <c r="V168" s="134">
        <f>Жеребьёвка!V78</f>
        <v>0</v>
      </c>
      <c r="W168" s="134"/>
      <c r="X168" s="134" t="str">
        <f ca="1">Жеребьёвка!X78</f>
        <v/>
      </c>
      <c r="Y168" s="134"/>
      <c r="Z168" s="134">
        <f>Жеребьёвка!Z78</f>
        <v>0</v>
      </c>
      <c r="AA168" s="134"/>
      <c r="AB168" s="134">
        <f>Жеребьёвка!AB78</f>
        <v>0</v>
      </c>
      <c r="AC168" s="134"/>
      <c r="AD168" s="134" t="str">
        <f ca="1">Жеребьёвка!AD78</f>
        <v/>
      </c>
      <c r="AE168" s="134"/>
      <c r="AF168" s="134">
        <f>Жеребьёвка!AF78</f>
        <v>0</v>
      </c>
      <c r="AG168" s="134"/>
      <c r="AH168" s="134" t="str">
        <f ca="1">Жеребьёвка!AH78</f>
        <v/>
      </c>
      <c r="AI168" s="134"/>
      <c r="AJ168" s="134">
        <f>Жеребьёвка!AJ78</f>
        <v>0</v>
      </c>
      <c r="AK168" s="134"/>
      <c r="AL168" s="134">
        <f>Жеребьёвка!AL78</f>
        <v>0</v>
      </c>
    </row>
    <row r="169" spans="6:38" x14ac:dyDescent="0.25">
      <c r="F169" s="132" t="str">
        <f>Жеребьёвка!F79</f>
        <v>Томская область</v>
      </c>
      <c r="G169" s="134"/>
      <c r="H169" s="134" t="str">
        <f ca="1">Жеребьёвка!H79</f>
        <v/>
      </c>
      <c r="I169" s="134"/>
      <c r="J169" s="134">
        <f ca="1">Жеребьёвка!J79</f>
        <v>42817</v>
      </c>
      <c r="K169" s="134"/>
      <c r="L169" s="134" t="str">
        <f ca="1">Жеребьёвка!L79</f>
        <v/>
      </c>
      <c r="M169" s="134"/>
      <c r="N169" s="134" t="str">
        <f ca="1">Жеребьёвка!N79</f>
        <v/>
      </c>
      <c r="O169" s="134"/>
      <c r="P169" s="134" t="str">
        <f ca="1">Жеребьёвка!P79</f>
        <v/>
      </c>
      <c r="Q169" s="134"/>
      <c r="R169" s="134">
        <f ca="1">Жеребьёвка!R79</f>
        <v>42819</v>
      </c>
      <c r="S169" s="134"/>
      <c r="T169" s="134">
        <f>Жеребьёвка!T79</f>
        <v>42820</v>
      </c>
      <c r="U169" s="134"/>
      <c r="V169" s="134">
        <f>Жеребьёвка!V79</f>
        <v>0</v>
      </c>
      <c r="W169" s="134"/>
      <c r="X169" s="134" t="str">
        <f ca="1">Жеребьёвка!X79</f>
        <v/>
      </c>
      <c r="Y169" s="134"/>
      <c r="Z169" s="134">
        <f>Жеребьёвка!Z79</f>
        <v>0</v>
      </c>
      <c r="AA169" s="134"/>
      <c r="AB169" s="134">
        <f>Жеребьёвка!AB79</f>
        <v>0</v>
      </c>
      <c r="AC169" s="134"/>
      <c r="AD169" s="134" t="str">
        <f ca="1">Жеребьёвка!AD79</f>
        <v/>
      </c>
      <c r="AE169" s="134"/>
      <c r="AF169" s="134">
        <f>Жеребьёвка!AF79</f>
        <v>0</v>
      </c>
      <c r="AG169" s="134"/>
      <c r="AH169" s="134" t="str">
        <f ca="1">Жеребьёвка!AH79</f>
        <v/>
      </c>
      <c r="AI169" s="134"/>
      <c r="AJ169" s="134">
        <f>Жеребьёвка!AJ79</f>
        <v>0</v>
      </c>
      <c r="AK169" s="134"/>
      <c r="AL169" s="134">
        <f>Жеребьёвка!AL79</f>
        <v>0</v>
      </c>
    </row>
    <row r="170" spans="6:38" x14ac:dyDescent="0.25">
      <c r="F170" s="133" t="str">
        <f>Жеребьёвка!F80</f>
        <v>Амурская область</v>
      </c>
      <c r="G170" s="134"/>
      <c r="H170" s="134" t="str">
        <f ca="1">Жеребьёвка!H80</f>
        <v/>
      </c>
      <c r="I170" s="134"/>
      <c r="J170" s="134" t="str">
        <f ca="1">Жеребьёвка!J80</f>
        <v/>
      </c>
      <c r="K170" s="134"/>
      <c r="L170" s="134" t="str">
        <f ca="1">Жеребьёвка!L80</f>
        <v/>
      </c>
      <c r="M170" s="134"/>
      <c r="N170" s="134" t="str">
        <f ca="1">Жеребьёвка!N80</f>
        <v/>
      </c>
      <c r="O170" s="134"/>
      <c r="P170" s="134" t="str">
        <f ca="1">Жеребьёвка!P80</f>
        <v/>
      </c>
      <c r="Q170" s="134"/>
      <c r="R170" s="134">
        <f ca="1">Жеребьёвка!R80</f>
        <v>42819</v>
      </c>
      <c r="S170" s="134"/>
      <c r="T170" s="134" t="str">
        <f ca="1">Жеребьёвка!T80</f>
        <v/>
      </c>
      <c r="U170" s="134"/>
      <c r="V170" s="134">
        <f>Жеребьёвка!V80</f>
        <v>0</v>
      </c>
      <c r="W170" s="134"/>
      <c r="X170" s="134" t="str">
        <f ca="1">Жеребьёвка!X80</f>
        <v/>
      </c>
      <c r="Y170" s="134"/>
      <c r="Z170" s="134">
        <f>Жеребьёвка!Z80</f>
        <v>0</v>
      </c>
      <c r="AA170" s="134"/>
      <c r="AB170" s="134">
        <f>Жеребьёвка!AB80</f>
        <v>0</v>
      </c>
      <c r="AC170" s="134"/>
      <c r="AD170" s="134">
        <f ca="1">Жеребьёвка!AD80</f>
        <v>42820</v>
      </c>
      <c r="AE170" s="134"/>
      <c r="AF170" s="134">
        <f>Жеребьёвка!AF80</f>
        <v>0</v>
      </c>
      <c r="AG170" s="134"/>
      <c r="AH170" s="134" t="str">
        <f ca="1">Жеребьёвка!AH80</f>
        <v/>
      </c>
      <c r="AI170" s="134"/>
      <c r="AJ170" s="134">
        <f>Жеребьёвка!AJ80</f>
        <v>0</v>
      </c>
      <c r="AK170" s="134"/>
      <c r="AL170" s="134">
        <f>Жеребьёвка!AL80</f>
        <v>0</v>
      </c>
    </row>
    <row r="171" spans="6:38" x14ac:dyDescent="0.25">
      <c r="F171" s="120" t="str">
        <f>Жеребьёвка!F81</f>
        <v>Еврейская автономная область</v>
      </c>
      <c r="G171" s="134"/>
      <c r="H171" s="134" t="str">
        <f ca="1">Жеребьёвка!H81</f>
        <v/>
      </c>
      <c r="I171" s="134"/>
      <c r="J171" s="134" t="str">
        <f ca="1">Жеребьёвка!J81</f>
        <v/>
      </c>
      <c r="K171" s="134"/>
      <c r="L171" s="134" t="str">
        <f ca="1">Жеребьёвка!L81</f>
        <v/>
      </c>
      <c r="M171" s="134"/>
      <c r="N171" s="134" t="str">
        <f ca="1">Жеребьёвка!N81</f>
        <v/>
      </c>
      <c r="O171" s="134"/>
      <c r="P171" s="134" t="str">
        <f ca="1">Жеребьёвка!P81</f>
        <v/>
      </c>
      <c r="Q171" s="134"/>
      <c r="R171" s="134" t="str">
        <f ca="1">Жеребьёвка!R81</f>
        <v/>
      </c>
      <c r="S171" s="134"/>
      <c r="T171" s="134" t="str">
        <f ca="1">Жеребьёвка!T81</f>
        <v/>
      </c>
      <c r="U171" s="134"/>
      <c r="V171" s="134">
        <f>Жеребьёвка!V81</f>
        <v>0</v>
      </c>
      <c r="W171" s="134"/>
      <c r="X171" s="134" t="str">
        <f ca="1">Жеребьёвка!X81</f>
        <v/>
      </c>
      <c r="Y171" s="134"/>
      <c r="Z171" s="134">
        <f>Жеребьёвка!Z81</f>
        <v>0</v>
      </c>
      <c r="AA171" s="134"/>
      <c r="AB171" s="134">
        <f>Жеребьёвка!AB81</f>
        <v>0</v>
      </c>
      <c r="AC171" s="134"/>
      <c r="AD171" s="134" t="str">
        <f ca="1">Жеребьёвка!AD81</f>
        <v/>
      </c>
      <c r="AE171" s="134"/>
      <c r="AF171" s="134">
        <f>Жеребьёвка!AF81</f>
        <v>0</v>
      </c>
      <c r="AG171" s="134"/>
      <c r="AH171" s="134" t="str">
        <f ca="1">Жеребьёвка!AH81</f>
        <v/>
      </c>
      <c r="AI171" s="134"/>
      <c r="AJ171" s="134">
        <f>Жеребьёвка!AJ81</f>
        <v>0</v>
      </c>
      <c r="AK171" s="134"/>
      <c r="AL171" s="134">
        <f>Жеребьёвка!AL81</f>
        <v>0</v>
      </c>
    </row>
    <row r="172" spans="6:38" x14ac:dyDescent="0.25">
      <c r="F172" s="120" t="str">
        <f>Жеребьёвка!F82</f>
        <v>Камчатский край</v>
      </c>
      <c r="G172" s="134"/>
      <c r="H172" s="134" t="str">
        <f ca="1">Жеребьёвка!H82</f>
        <v/>
      </c>
      <c r="I172" s="134"/>
      <c r="J172" s="134" t="str">
        <f ca="1">Жеребьёвка!J82</f>
        <v/>
      </c>
      <c r="K172" s="134"/>
      <c r="L172" s="134" t="str">
        <f ca="1">Жеребьёвка!L82</f>
        <v/>
      </c>
      <c r="M172" s="134"/>
      <c r="N172" s="134" t="str">
        <f ca="1">Жеребьёвка!N82</f>
        <v/>
      </c>
      <c r="O172" s="134"/>
      <c r="P172" s="134" t="str">
        <f ca="1">Жеребьёвка!P82</f>
        <v/>
      </c>
      <c r="Q172" s="134"/>
      <c r="R172" s="134" t="str">
        <f ca="1">Жеребьёвка!R82</f>
        <v/>
      </c>
      <c r="S172" s="134"/>
      <c r="T172" s="134" t="str">
        <f ca="1">Жеребьёвка!T82</f>
        <v/>
      </c>
      <c r="U172" s="134"/>
      <c r="V172" s="134">
        <f>Жеребьёвка!V82</f>
        <v>0</v>
      </c>
      <c r="W172" s="134"/>
      <c r="X172" s="134" t="str">
        <f ca="1">Жеребьёвка!X82</f>
        <v/>
      </c>
      <c r="Y172" s="134"/>
      <c r="Z172" s="134">
        <f>Жеребьёвка!Z82</f>
        <v>0</v>
      </c>
      <c r="AA172" s="134"/>
      <c r="AB172" s="134">
        <f>Жеребьёвка!AB82</f>
        <v>0</v>
      </c>
      <c r="AC172" s="134"/>
      <c r="AD172" s="134">
        <f ca="1">Жеребьёвка!AD82</f>
        <v>42820</v>
      </c>
      <c r="AE172" s="134"/>
      <c r="AF172" s="134">
        <f>Жеребьёвка!AF82</f>
        <v>0</v>
      </c>
      <c r="AG172" s="134"/>
      <c r="AH172" s="134" t="str">
        <f ca="1">Жеребьёвка!AH82</f>
        <v/>
      </c>
      <c r="AI172" s="134"/>
      <c r="AJ172" s="134">
        <f>Жеребьёвка!AJ82</f>
        <v>0</v>
      </c>
      <c r="AK172" s="134"/>
      <c r="AL172" s="134">
        <f>Жеребьёвка!AL82</f>
        <v>0</v>
      </c>
    </row>
    <row r="173" spans="6:38" x14ac:dyDescent="0.25">
      <c r="F173" s="120" t="str">
        <f>Жеребьёвка!F83</f>
        <v>Магаданская область</v>
      </c>
      <c r="G173" s="134"/>
      <c r="H173" s="134" t="str">
        <f ca="1">Жеребьёвка!H83</f>
        <v/>
      </c>
      <c r="I173" s="134"/>
      <c r="J173" s="134" t="str">
        <f ca="1">Жеребьёвка!J83</f>
        <v/>
      </c>
      <c r="K173" s="134"/>
      <c r="L173" s="134" t="str">
        <f ca="1">Жеребьёвка!L83</f>
        <v/>
      </c>
      <c r="M173" s="134"/>
      <c r="N173" s="134" t="str">
        <f ca="1">Жеребьёвка!N83</f>
        <v/>
      </c>
      <c r="O173" s="134"/>
      <c r="P173" s="134" t="str">
        <f ca="1">Жеребьёвка!P83</f>
        <v/>
      </c>
      <c r="Q173" s="134"/>
      <c r="R173" s="134" t="str">
        <f ca="1">Жеребьёвка!R83</f>
        <v/>
      </c>
      <c r="S173" s="134"/>
      <c r="T173" s="134" t="str">
        <f ca="1">Жеребьёвка!T83</f>
        <v/>
      </c>
      <c r="U173" s="134"/>
      <c r="V173" s="134">
        <f>Жеребьёвка!V83</f>
        <v>0</v>
      </c>
      <c r="W173" s="134"/>
      <c r="X173" s="134" t="str">
        <f ca="1">Жеребьёвка!X83</f>
        <v/>
      </c>
      <c r="Y173" s="134"/>
      <c r="Z173" s="134">
        <f>Жеребьёвка!Z83</f>
        <v>0</v>
      </c>
      <c r="AA173" s="134"/>
      <c r="AB173" s="134">
        <f>Жеребьёвка!AB83</f>
        <v>0</v>
      </c>
      <c r="AC173" s="134"/>
      <c r="AD173" s="134" t="str">
        <f ca="1">Жеребьёвка!AD83</f>
        <v/>
      </c>
      <c r="AE173" s="134"/>
      <c r="AF173" s="134">
        <f>Жеребьёвка!AF83</f>
        <v>0</v>
      </c>
      <c r="AG173" s="134"/>
      <c r="AH173" s="134" t="str">
        <f ca="1">Жеребьёвка!AH83</f>
        <v/>
      </c>
      <c r="AI173" s="134"/>
      <c r="AJ173" s="134">
        <f>Жеребьёвка!AJ83</f>
        <v>0</v>
      </c>
      <c r="AK173" s="134"/>
      <c r="AL173" s="134">
        <f>Жеребьёвка!AL83</f>
        <v>0</v>
      </c>
    </row>
    <row r="174" spans="6:38" x14ac:dyDescent="0.25">
      <c r="F174" s="120" t="str">
        <f>Жеребьёвка!F84</f>
        <v>Приморский край</v>
      </c>
      <c r="G174" s="134"/>
      <c r="H174" s="134" t="str">
        <f ca="1">Жеребьёвка!H84</f>
        <v/>
      </c>
      <c r="I174" s="134"/>
      <c r="J174" s="134" t="str">
        <f ca="1">Жеребьёвка!J84</f>
        <v/>
      </c>
      <c r="K174" s="134"/>
      <c r="L174" s="134" t="str">
        <f ca="1">Жеребьёвка!L84</f>
        <v/>
      </c>
      <c r="M174" s="134"/>
      <c r="N174" s="134" t="str">
        <f ca="1">Жеребьёвка!N84</f>
        <v/>
      </c>
      <c r="O174" s="134"/>
      <c r="P174" s="134" t="str">
        <f ca="1">Жеребьёвка!P84</f>
        <v/>
      </c>
      <c r="Q174" s="134"/>
      <c r="R174" s="134">
        <f ca="1">Жеребьёвка!R84</f>
        <v>42819</v>
      </c>
      <c r="S174" s="134"/>
      <c r="T174" s="134">
        <f>Жеребьёвка!T84</f>
        <v>42820</v>
      </c>
      <c r="U174" s="134"/>
      <c r="V174" s="134">
        <f>Жеребьёвка!V84</f>
        <v>0</v>
      </c>
      <c r="W174" s="134"/>
      <c r="X174" s="134" t="str">
        <f ca="1">Жеребьёвка!X84</f>
        <v/>
      </c>
      <c r="Y174" s="134"/>
      <c r="Z174" s="134">
        <f>Жеребьёвка!Z84</f>
        <v>0</v>
      </c>
      <c r="AA174" s="134"/>
      <c r="AB174" s="134">
        <f>Жеребьёвка!AB84</f>
        <v>0</v>
      </c>
      <c r="AC174" s="134"/>
      <c r="AD174" s="134">
        <f ca="1">Жеребьёвка!AD84</f>
        <v>42820</v>
      </c>
      <c r="AE174" s="134"/>
      <c r="AF174" s="134">
        <f>Жеребьёвка!AF84</f>
        <v>0</v>
      </c>
      <c r="AG174" s="134"/>
      <c r="AH174" s="134" t="str">
        <f ca="1">Жеребьёвка!AH84</f>
        <v/>
      </c>
      <c r="AI174" s="134"/>
      <c r="AJ174" s="134">
        <f>Жеребьёвка!AJ84</f>
        <v>0</v>
      </c>
      <c r="AK174" s="134"/>
      <c r="AL174" s="134">
        <f>Жеребьёвка!AL84</f>
        <v>0</v>
      </c>
    </row>
    <row r="175" spans="6:38" x14ac:dyDescent="0.25">
      <c r="F175" s="120" t="str">
        <f>Жеребьёвка!F85</f>
        <v>Республика Саха (Якутия)</v>
      </c>
      <c r="G175" s="134"/>
      <c r="H175" s="134">
        <f ca="1">Жеребьёвка!H85</f>
        <v>42819</v>
      </c>
      <c r="I175" s="134"/>
      <c r="J175" s="134" t="str">
        <f ca="1">Жеребьёвка!J85</f>
        <v>Без отбора</v>
      </c>
      <c r="K175" s="134"/>
      <c r="L175" s="134">
        <f ca="1">Жеребьёвка!L85</f>
        <v>42820</v>
      </c>
      <c r="M175" s="134"/>
      <c r="N175" s="134">
        <f ca="1">Жеребьёвка!N85</f>
        <v>42818</v>
      </c>
      <c r="O175" s="134"/>
      <c r="P175" s="134">
        <f ca="1">Жеребьёвка!P85</f>
        <v>42817</v>
      </c>
      <c r="Q175" s="134"/>
      <c r="R175" s="134">
        <f ca="1">Жеребьёвка!R85</f>
        <v>42819</v>
      </c>
      <c r="S175" s="134"/>
      <c r="T175" s="134">
        <f>Жеребьёвка!T85</f>
        <v>42820</v>
      </c>
      <c r="U175" s="134"/>
      <c r="V175" s="134">
        <f>Жеребьёвка!V85</f>
        <v>42818</v>
      </c>
      <c r="W175" s="134"/>
      <c r="X175" s="134">
        <f ca="1">Жеребьёвка!X85</f>
        <v>42817</v>
      </c>
      <c r="Y175" s="134"/>
      <c r="Z175" s="134">
        <f>Жеребьёвка!Z85</f>
        <v>0</v>
      </c>
      <c r="AA175" s="134"/>
      <c r="AB175" s="134">
        <f>Жеребьёвка!AB85</f>
        <v>0</v>
      </c>
      <c r="AC175" s="134"/>
      <c r="AD175" s="134">
        <f ca="1">Жеребьёвка!AD85</f>
        <v>42820</v>
      </c>
      <c r="AE175" s="134"/>
      <c r="AF175" s="134">
        <f>Жеребьёвка!AF85</f>
        <v>0</v>
      </c>
      <c r="AG175" s="134"/>
      <c r="AH175" s="134">
        <f>Жеребьёвка!AH85</f>
        <v>42819</v>
      </c>
      <c r="AI175" s="134"/>
      <c r="AJ175" s="134">
        <f>Жеребьёвка!AJ85</f>
        <v>0</v>
      </c>
      <c r="AK175" s="134"/>
      <c r="AL175" s="134">
        <f>Жеребьёвка!AL85</f>
        <v>0</v>
      </c>
    </row>
    <row r="176" spans="6:38" x14ac:dyDescent="0.25">
      <c r="F176" s="120" t="str">
        <f>Жеребьёвка!F86</f>
        <v>Сахалинская область</v>
      </c>
      <c r="G176" s="134"/>
      <c r="H176" s="134">
        <f ca="1">Жеребьёвка!H86</f>
        <v>42819</v>
      </c>
      <c r="I176" s="134"/>
      <c r="J176" s="134" t="str">
        <f ca="1">Жеребьёвка!J86</f>
        <v/>
      </c>
      <c r="K176" s="134"/>
      <c r="L176" s="134" t="str">
        <f ca="1">Жеребьёвка!L86</f>
        <v/>
      </c>
      <c r="M176" s="134"/>
      <c r="N176" s="134">
        <f ca="1">Жеребьёвка!N86</f>
        <v>42818</v>
      </c>
      <c r="O176" s="134"/>
      <c r="P176" s="134" t="str">
        <f ca="1">Жеребьёвка!P86</f>
        <v/>
      </c>
      <c r="Q176" s="134"/>
      <c r="R176" s="134" t="str">
        <f ca="1">Жеребьёвка!R86</f>
        <v/>
      </c>
      <c r="S176" s="134"/>
      <c r="T176" s="134">
        <f>Жеребьёвка!T86</f>
        <v>42820</v>
      </c>
      <c r="U176" s="134"/>
      <c r="V176" s="134">
        <f>Жеребьёвка!V86</f>
        <v>0</v>
      </c>
      <c r="W176" s="134"/>
      <c r="X176" s="134" t="str">
        <f ca="1">Жеребьёвка!X86</f>
        <v/>
      </c>
      <c r="Y176" s="134"/>
      <c r="Z176" s="134">
        <f>Жеребьёвка!Z86</f>
        <v>0</v>
      </c>
      <c r="AA176" s="134"/>
      <c r="AB176" s="134">
        <f>Жеребьёвка!AB86</f>
        <v>0</v>
      </c>
      <c r="AC176" s="134"/>
      <c r="AD176" s="134">
        <f ca="1">Жеребьёвка!AD86</f>
        <v>42820</v>
      </c>
      <c r="AE176" s="134"/>
      <c r="AF176" s="134">
        <f>Жеребьёвка!AF86</f>
        <v>0</v>
      </c>
      <c r="AG176" s="134"/>
      <c r="AH176" s="134" t="str">
        <f ca="1">Жеребьёвка!AH86</f>
        <v/>
      </c>
      <c r="AI176" s="134"/>
      <c r="AJ176" s="134">
        <f>Жеребьёвка!AJ86</f>
        <v>0</v>
      </c>
      <c r="AK176" s="134"/>
      <c r="AL176" s="134">
        <f>Жеребьёвка!AL86</f>
        <v>0</v>
      </c>
    </row>
    <row r="177" spans="6:38" x14ac:dyDescent="0.25">
      <c r="F177" s="120" t="str">
        <f>Жеребьёвка!F87</f>
        <v>Хабаровский край</v>
      </c>
      <c r="G177" s="134"/>
      <c r="H177" s="134">
        <f ca="1">Жеребьёвка!H87</f>
        <v>42819</v>
      </c>
      <c r="I177" s="134"/>
      <c r="J177" s="134" t="str">
        <f ca="1">Жеребьёвка!J87</f>
        <v/>
      </c>
      <c r="K177" s="134"/>
      <c r="L177" s="134" t="str">
        <f ca="1">Жеребьёвка!L87</f>
        <v/>
      </c>
      <c r="M177" s="134"/>
      <c r="N177" s="134">
        <f ca="1">Жеребьёвка!N87</f>
        <v>42818</v>
      </c>
      <c r="O177" s="134"/>
      <c r="P177" s="134">
        <f ca="1">Жеребьёвка!P87</f>
        <v>42817</v>
      </c>
      <c r="Q177" s="134"/>
      <c r="R177" s="134">
        <f ca="1">Жеребьёвка!R87</f>
        <v>42819</v>
      </c>
      <c r="S177" s="134"/>
      <c r="T177" s="134" t="str">
        <f ca="1">Жеребьёвка!T87</f>
        <v/>
      </c>
      <c r="U177" s="134"/>
      <c r="V177" s="134">
        <f>Жеребьёвка!V87</f>
        <v>0</v>
      </c>
      <c r="W177" s="134"/>
      <c r="X177" s="134">
        <f ca="1">Жеребьёвка!X87</f>
        <v>42817</v>
      </c>
      <c r="Y177" s="134"/>
      <c r="Z177" s="134">
        <f>Жеребьёвка!Z87</f>
        <v>0</v>
      </c>
      <c r="AA177" s="134"/>
      <c r="AB177" s="134">
        <f>Жеребьёвка!AB87</f>
        <v>0</v>
      </c>
      <c r="AC177" s="134"/>
      <c r="AD177" s="134">
        <f ca="1">Жеребьёвка!AD87</f>
        <v>42820</v>
      </c>
      <c r="AE177" s="134"/>
      <c r="AF177" s="134">
        <f>Жеребьёвка!AF87</f>
        <v>0</v>
      </c>
      <c r="AG177" s="134"/>
      <c r="AH177" s="134" t="str">
        <f ca="1">Жеребьёвка!AH87</f>
        <v/>
      </c>
      <c r="AI177" s="134"/>
      <c r="AJ177" s="134">
        <f>Жеребьёвка!AJ87</f>
        <v>0</v>
      </c>
      <c r="AK177" s="134"/>
      <c r="AL177" s="134">
        <f>Жеребьёвка!AL87</f>
        <v>0</v>
      </c>
    </row>
    <row r="178" spans="6:38" x14ac:dyDescent="0.25">
      <c r="F178" s="120" t="str">
        <f>Жеребьёвка!F88</f>
        <v>Чукотский автономный округ</v>
      </c>
      <c r="G178" s="134"/>
      <c r="H178" s="134" t="str">
        <f ca="1">Жеребьёвка!H88</f>
        <v/>
      </c>
      <c r="I178" s="134"/>
      <c r="J178" s="134" t="str">
        <f ca="1">Жеребьёвка!J88</f>
        <v/>
      </c>
      <c r="K178" s="134"/>
      <c r="L178" s="134" t="str">
        <f ca="1">Жеребьёвка!L88</f>
        <v/>
      </c>
      <c r="M178" s="134"/>
      <c r="N178" s="134">
        <f ca="1">Жеребьёвка!N88</f>
        <v>42818</v>
      </c>
      <c r="O178" s="134"/>
      <c r="P178" s="134" t="str">
        <f ca="1">Жеребьёвка!P88</f>
        <v/>
      </c>
      <c r="Q178" s="134"/>
      <c r="R178" s="134">
        <f ca="1">Жеребьёвка!R88</f>
        <v>42819</v>
      </c>
      <c r="S178" s="134"/>
      <c r="T178" s="134" t="str">
        <f ca="1">Жеребьёвка!T88</f>
        <v/>
      </c>
      <c r="U178" s="134"/>
      <c r="V178" s="134">
        <f>Жеребьёвка!V88</f>
        <v>0</v>
      </c>
      <c r="W178" s="134"/>
      <c r="X178" s="134" t="str">
        <f ca="1">Жеребьёвка!X88</f>
        <v/>
      </c>
      <c r="Y178" s="134"/>
      <c r="Z178" s="134" t="str">
        <f ca="1">Жеребьёвка!Z88</f>
        <v/>
      </c>
      <c r="AA178" s="134"/>
      <c r="AB178" s="134">
        <f>Жеребьёвка!AB88</f>
        <v>0</v>
      </c>
      <c r="AC178" s="134"/>
      <c r="AD178" s="134" t="str">
        <f ca="1">Жеребьёвка!AD88</f>
        <v/>
      </c>
      <c r="AE178" s="134" t="str">
        <f ca="1">Жеребьёвка!AE88</f>
        <v/>
      </c>
      <c r="AF178" s="134" t="str">
        <f ca="1">Жеребьёвка!AF88</f>
        <v/>
      </c>
      <c r="AG178" s="134"/>
      <c r="AH178" s="134" t="str">
        <f ca="1">Жеребьёвка!AH88</f>
        <v/>
      </c>
      <c r="AI178" s="134"/>
      <c r="AJ178" s="134">
        <f>Жеребьёвка!AJ88</f>
        <v>0</v>
      </c>
      <c r="AK178" s="134"/>
      <c r="AL178" s="134" t="str">
        <f ca="1">Жеребьёвка!AL88</f>
        <v/>
      </c>
    </row>
  </sheetData>
  <mergeCells count="66">
    <mergeCell ref="Q2:R2"/>
    <mergeCell ref="G2:H2"/>
    <mergeCell ref="I2:J2"/>
    <mergeCell ref="K2:L2"/>
    <mergeCell ref="M2:N2"/>
    <mergeCell ref="O2:P2"/>
    <mergeCell ref="AE2:AF2"/>
    <mergeCell ref="AG2:AH2"/>
    <mergeCell ref="AI2:AJ2"/>
    <mergeCell ref="AK2:AL2"/>
    <mergeCell ref="G3:H3"/>
    <mergeCell ref="I3:J3"/>
    <mergeCell ref="K3:L3"/>
    <mergeCell ref="M3:N3"/>
    <mergeCell ref="O3:P3"/>
    <mergeCell ref="Q3:R3"/>
    <mergeCell ref="S2:T2"/>
    <mergeCell ref="U2:V2"/>
    <mergeCell ref="W2:X2"/>
    <mergeCell ref="Y2:Z2"/>
    <mergeCell ref="AA2:AB2"/>
    <mergeCell ref="AC2:AD2"/>
    <mergeCell ref="AK3:AL3"/>
    <mergeCell ref="G91:H91"/>
    <mergeCell ref="I91:J91"/>
    <mergeCell ref="K91:L91"/>
    <mergeCell ref="M91:N91"/>
    <mergeCell ref="O91:P91"/>
    <mergeCell ref="Q91:R91"/>
    <mergeCell ref="S3:T3"/>
    <mergeCell ref="U3:V3"/>
    <mergeCell ref="W3:X3"/>
    <mergeCell ref="Y3:Z3"/>
    <mergeCell ref="AA3:AB3"/>
    <mergeCell ref="AC3:AD3"/>
    <mergeCell ref="AA91:AB91"/>
    <mergeCell ref="AC91:AD91"/>
    <mergeCell ref="AE3:AF3"/>
    <mergeCell ref="AG3:AH3"/>
    <mergeCell ref="AI3:AJ3"/>
    <mergeCell ref="Q92:R92"/>
    <mergeCell ref="S91:T91"/>
    <mergeCell ref="U91:V91"/>
    <mergeCell ref="W91:X91"/>
    <mergeCell ref="Y91:Z91"/>
    <mergeCell ref="G92:H92"/>
    <mergeCell ref="I92:J92"/>
    <mergeCell ref="K92:L92"/>
    <mergeCell ref="M92:N92"/>
    <mergeCell ref="O92:P92"/>
    <mergeCell ref="AE92:AF92"/>
    <mergeCell ref="AG92:AH92"/>
    <mergeCell ref="AI92:AJ92"/>
    <mergeCell ref="AK92:AL92"/>
    <mergeCell ref="G1:AL1"/>
    <mergeCell ref="G90:AL90"/>
    <mergeCell ref="S92:T92"/>
    <mergeCell ref="U92:V92"/>
    <mergeCell ref="W92:X92"/>
    <mergeCell ref="Y92:Z92"/>
    <mergeCell ref="AA92:AB92"/>
    <mergeCell ref="AC92:AD92"/>
    <mergeCell ref="AE91:AF91"/>
    <mergeCell ref="AG91:AH91"/>
    <mergeCell ref="AI91:AJ91"/>
    <mergeCell ref="AK91:AL91"/>
  </mergeCells>
  <dataValidations count="1">
    <dataValidation type="list" allowBlank="1" showInputMessage="1" showErrorMessage="1" sqref="G3 AK92 AI92 AG92 AE92 AC92 AA92 Y92 W92 U92 S92 Q92 O92 M92 K92 I92 G92 AK3 AI3 AG3 AE3 AC3 AA3 Y3 W3 U3 S3 Q3 O3 M3 K3 I3">
      <formula1>$A$5:$A$61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pane xSplit="2" ySplit="1" topLeftCell="C2" activePane="bottomRight" state="frozen"/>
      <selection pane="topRight" activeCell="C1" sqref="C1"/>
      <selection pane="bottomLeft" activeCell="A2" sqref="A2"/>
      <selection pane="bottomRight" activeCell="H27" sqref="H27"/>
    </sheetView>
  </sheetViews>
  <sheetFormatPr defaultRowHeight="15" x14ac:dyDescent="0.25"/>
  <cols>
    <col min="2" max="2" width="7.7109375" bestFit="1" customWidth="1"/>
    <col min="3" max="26" width="10.140625" bestFit="1" customWidth="1"/>
  </cols>
  <sheetData>
    <row r="1" spans="1:26" ht="15.75" thickBot="1" x14ac:dyDescent="0.3">
      <c r="A1" s="143"/>
      <c r="B1" s="144"/>
      <c r="C1" s="145">
        <v>42806</v>
      </c>
      <c r="D1" s="145">
        <v>42807</v>
      </c>
      <c r="E1" s="145">
        <v>42808</v>
      </c>
      <c r="F1" s="145">
        <v>42809</v>
      </c>
      <c r="G1" s="145">
        <v>42810</v>
      </c>
      <c r="H1" s="145">
        <v>42811</v>
      </c>
      <c r="I1" s="145">
        <v>42812</v>
      </c>
      <c r="J1" s="145">
        <v>42813</v>
      </c>
      <c r="K1" s="145">
        <v>42814</v>
      </c>
      <c r="L1" s="145">
        <v>42815</v>
      </c>
      <c r="M1" s="145">
        <v>42816</v>
      </c>
      <c r="N1" s="145">
        <v>42817</v>
      </c>
      <c r="O1" s="145">
        <v>42818</v>
      </c>
      <c r="P1" s="145">
        <v>42819</v>
      </c>
      <c r="Q1" s="145">
        <v>42820</v>
      </c>
      <c r="R1" s="145">
        <v>42821</v>
      </c>
      <c r="S1" s="145">
        <v>42822</v>
      </c>
      <c r="T1" s="145">
        <v>42823</v>
      </c>
      <c r="U1" s="145">
        <v>42824</v>
      </c>
      <c r="V1" s="145">
        <v>42825</v>
      </c>
      <c r="W1" s="145">
        <v>42826</v>
      </c>
      <c r="X1" s="145">
        <v>42827</v>
      </c>
      <c r="Y1" s="145">
        <v>42828</v>
      </c>
      <c r="Z1" s="146">
        <v>42829</v>
      </c>
    </row>
    <row r="2" spans="1:26" x14ac:dyDescent="0.25">
      <c r="A2" s="147" t="s">
        <v>266</v>
      </c>
      <c r="B2" s="138" t="s">
        <v>264</v>
      </c>
      <c r="C2" s="159">
        <f ca="1">COUNTIF(Рассчёт!$G$5:$AL$90,Дни!C1)</f>
        <v>18</v>
      </c>
      <c r="D2" s="159">
        <f ca="1">COUNTIF(Рассчёт!$G$5:$AL$90,Дни!D1)</f>
        <v>17</v>
      </c>
      <c r="E2" s="159">
        <f ca="1">COUNTIF(Рассчёт!$G$5:$AL$90,Дни!E1)</f>
        <v>16</v>
      </c>
      <c r="F2" s="159">
        <f ca="1">COUNTIF(Рассчёт!$G$5:$AL$90,Дни!F1)</f>
        <v>18</v>
      </c>
      <c r="G2" s="159">
        <f ca="1">COUNTIF(Рассчёт!$G$5:$AL$90,Дни!G1)</f>
        <v>29</v>
      </c>
      <c r="H2" s="159">
        <f ca="1">COUNTIF(Рассчёт!$G$5:$AL$90,Дни!H1)</f>
        <v>0</v>
      </c>
      <c r="I2" s="159">
        <f ca="1">COUNTIF(Рассчёт!$G$5:$AL$90,Дни!I1)</f>
        <v>242</v>
      </c>
      <c r="J2" s="159">
        <f ca="1">COUNTIF(Рассчёт!$G$5:$AL$90,Дни!J1)</f>
        <v>80</v>
      </c>
      <c r="K2" s="159">
        <f ca="1">COUNTIF(Рассчёт!$G$5:$AL$90,Дни!K1)</f>
        <v>41</v>
      </c>
      <c r="L2" s="159">
        <f ca="1">COUNTIF(Рассчёт!$G$5:$AL$90,Дни!L1)</f>
        <v>30</v>
      </c>
      <c r="M2" s="159">
        <f ca="1">COUNTIF(Рассчёт!$G$5:$AL$90,Дни!M1)</f>
        <v>17</v>
      </c>
      <c r="N2" s="159">
        <f ca="1">COUNTIF(Рассчёт!$G$5:$AL$90,Дни!N1)</f>
        <v>6</v>
      </c>
      <c r="O2" s="159">
        <f ca="1">COUNTIF(Рассчёт!$G$5:$AL$90,Дни!O1)</f>
        <v>0</v>
      </c>
      <c r="P2" s="159">
        <f ca="1">COUNTIF(Рассчёт!$G$5:$AL$90,Дни!P1)</f>
        <v>0</v>
      </c>
      <c r="Q2" s="159">
        <f ca="1">COUNTIF(Рассчёт!$G$5:$AL$90,Дни!Q1)</f>
        <v>0</v>
      </c>
      <c r="R2" s="159">
        <f ca="1">COUNTIF(Рассчёт!$G$5:$AL$90,Дни!R1)</f>
        <v>0</v>
      </c>
      <c r="S2" s="159">
        <f ca="1">COUNTIF(Рассчёт!$G$5:$AL$90,Дни!S1)</f>
        <v>0</v>
      </c>
      <c r="T2" s="159">
        <f ca="1">COUNTIF(Рассчёт!$G$5:$AL$90,Дни!T1)</f>
        <v>0</v>
      </c>
      <c r="U2" s="159">
        <f ca="1">COUNTIF(Рассчёт!$G$5:$AL$90,Дни!U1)</f>
        <v>0</v>
      </c>
      <c r="V2" s="159">
        <f ca="1">COUNTIF(Рассчёт!$G$5:$AL$90,Дни!V1)</f>
        <v>0</v>
      </c>
      <c r="W2" s="159">
        <f ca="1">COUNTIF(Рассчёт!$G$5:$AL$90,Дни!W1)</f>
        <v>0</v>
      </c>
      <c r="X2" s="159">
        <f ca="1">COUNTIF(Рассчёт!$G$5:$AL$90,Дни!X1)</f>
        <v>0</v>
      </c>
      <c r="Y2" s="159">
        <f ca="1">COUNTIF(Рассчёт!$G$5:$AL$90,Дни!Y1)</f>
        <v>0</v>
      </c>
      <c r="Z2" s="159">
        <f ca="1">COUNTIF(Рассчёт!$G$5:$AL$90,Дни!Z1)</f>
        <v>0</v>
      </c>
    </row>
    <row r="3" spans="1:26" ht="15.75" thickBot="1" x14ac:dyDescent="0.3">
      <c r="A3" s="148" t="s">
        <v>266</v>
      </c>
      <c r="B3" s="140" t="s">
        <v>265</v>
      </c>
      <c r="C3" s="160">
        <f ca="1">COUNTIF(Рассчёт!$G$94:$AL$178,Дни!C1)</f>
        <v>0</v>
      </c>
      <c r="D3" s="160">
        <f ca="1">COUNTIF(Рассчёт!$G$94:$AL$178,Дни!D1)</f>
        <v>0</v>
      </c>
      <c r="E3" s="160">
        <f ca="1">COUNTIF(Рассчёт!$G$94:$AL$178,Дни!E1)</f>
        <v>0</v>
      </c>
      <c r="F3" s="160">
        <f ca="1">COUNTIF(Рассчёт!$G$94:$AL$178,Дни!F1)</f>
        <v>0</v>
      </c>
      <c r="G3" s="160">
        <f ca="1">COUNTIF(Рассчёт!$G$94:$AL$178,Дни!G1)</f>
        <v>0</v>
      </c>
      <c r="H3" s="160">
        <f ca="1">COUNTIF(Рассчёт!$G$94:$AL$178,Дни!H1)</f>
        <v>0</v>
      </c>
      <c r="I3" s="160">
        <f ca="1">COUNTIF(Рассчёт!$G$94:$AL$178,Дни!I1)</f>
        <v>0</v>
      </c>
      <c r="J3" s="160">
        <f ca="1">COUNTIF(Рассчёт!$G$94:$AL$178,Дни!J1)</f>
        <v>0</v>
      </c>
      <c r="K3" s="160">
        <f ca="1">COUNTIF(Рассчёт!$G$94:$AL$178,Дни!K1)</f>
        <v>0</v>
      </c>
      <c r="L3" s="160">
        <f ca="1">COUNTIF(Рассчёт!$G$94:$AL$178,Дни!L1)</f>
        <v>23</v>
      </c>
      <c r="M3" s="160">
        <f ca="1">COUNTIF(Рассчёт!$G$94:$AL$178,Дни!M1)</f>
        <v>52</v>
      </c>
      <c r="N3" s="160">
        <f ca="1">COUNTIF(Рассчёт!$G$94:$AL$178,Дни!N1)</f>
        <v>60</v>
      </c>
      <c r="O3" s="160">
        <f ca="1">COUNTIF(Рассчёт!$G$94:$AL$178,Дни!O1)</f>
        <v>63</v>
      </c>
      <c r="P3" s="160">
        <f ca="1">COUNTIF(Рассчёт!$G$94:$AL$178,Дни!P1)</f>
        <v>57</v>
      </c>
      <c r="Q3" s="160">
        <f ca="1">COUNTIF(Рассчёт!$G$94:$AL$178,Дни!Q1)</f>
        <v>52</v>
      </c>
      <c r="R3" s="160">
        <f ca="1">COUNTIF(Рассчёт!$G$94:$AL$178,Дни!R1)</f>
        <v>0</v>
      </c>
      <c r="S3" s="160">
        <f ca="1">COUNTIF(Рассчёт!$G$94:$AL$178,Дни!S1)</f>
        <v>0</v>
      </c>
      <c r="T3" s="160">
        <f ca="1">COUNTIF(Рассчёт!$G$94:$AL$178,Дни!T1)</f>
        <v>0</v>
      </c>
      <c r="U3" s="160">
        <f ca="1">COUNTIF(Рассчёт!$G$94:$AL$178,Дни!U1)</f>
        <v>0</v>
      </c>
      <c r="V3" s="160">
        <f ca="1">COUNTIF(Рассчёт!$G$94:$AL$178,Дни!V1)</f>
        <v>0</v>
      </c>
      <c r="W3" s="160">
        <f ca="1">COUNTIF(Рассчёт!$G$94:$AL$178,Дни!W1)</f>
        <v>0</v>
      </c>
      <c r="X3" s="160">
        <f ca="1">COUNTIF(Рассчёт!$G$94:$AL$178,Дни!X1)</f>
        <v>0</v>
      </c>
      <c r="Y3" s="160">
        <f ca="1">COUNTIF(Рассчёт!$G$94:$AL$178,Дни!Y1)</f>
        <v>0</v>
      </c>
      <c r="Z3" s="160">
        <f ca="1">COUNTIF(Рассчёт!$G$94:$AL$178,Дни!Z1)</f>
        <v>0</v>
      </c>
    </row>
    <row r="4" spans="1:26" x14ac:dyDescent="0.25">
      <c r="A4" s="149" t="s">
        <v>267</v>
      </c>
      <c r="B4" s="136" t="s">
        <v>264</v>
      </c>
      <c r="C4" s="137">
        <f ca="1">COUNTIF(Рассчёт!$G$5:$AL$22,Дни!C$1)</f>
        <v>16</v>
      </c>
      <c r="D4" s="137">
        <f ca="1">COUNTIF(Рассчёт!$G$5:$AL$22,Дни!D$1)</f>
        <v>0</v>
      </c>
      <c r="E4" s="137">
        <f ca="1">COUNTIF(Рассчёт!$G$5:$AL$22,Дни!E$1)</f>
        <v>0</v>
      </c>
      <c r="F4" s="137">
        <f ca="1">COUNTIF(Рассчёт!$G$5:$AL$22,Дни!F$1)</f>
        <v>0</v>
      </c>
      <c r="G4" s="137">
        <f ca="1">COUNTIF(Рассчёт!$G$5:$AL$22,Дни!G$1)</f>
        <v>6</v>
      </c>
      <c r="H4" s="137">
        <f ca="1">COUNTIF(Рассчёт!$G$5:$AL$22,Дни!H$1)</f>
        <v>0</v>
      </c>
      <c r="I4" s="137">
        <f ca="1">COUNTIF(Рассчёт!$G$5:$AL$22,Дни!I$1)</f>
        <v>94</v>
      </c>
      <c r="J4" s="137">
        <f ca="1">COUNTIF(Рассчёт!$G$5:$AL$22,Дни!J$1)</f>
        <v>13</v>
      </c>
      <c r="K4" s="137">
        <f ca="1">COUNTIF(Рассчёт!$G$5:$AL$22,Дни!K$1)</f>
        <v>2</v>
      </c>
      <c r="L4" s="137">
        <f ca="1">COUNTIF(Рассчёт!$G$5:$AL$22,Дни!L$1)</f>
        <v>5</v>
      </c>
      <c r="M4" s="137">
        <f ca="1">COUNTIF(Рассчёт!$G$5:$AL$22,Дни!M$1)</f>
        <v>2</v>
      </c>
      <c r="N4" s="137">
        <f ca="1">COUNTIF(Рассчёт!$G$5:$AL$22,Дни!N$1)</f>
        <v>0</v>
      </c>
      <c r="O4" s="137">
        <f ca="1">COUNTIF(Рассчёт!$G$5:$AL$22,Дни!O$1)</f>
        <v>0</v>
      </c>
      <c r="P4" s="137">
        <f ca="1">COUNTIF(Рассчёт!$G$5:$AL$22,Дни!P$1)</f>
        <v>0</v>
      </c>
      <c r="Q4" s="137">
        <f ca="1">COUNTIF(Рассчёт!$G$5:$AL$22,Дни!Q$1)</f>
        <v>0</v>
      </c>
      <c r="R4" s="137">
        <f ca="1">COUNTIF(Рассчёт!$G$5:$AL$22,Дни!R$1)</f>
        <v>0</v>
      </c>
      <c r="S4" s="137">
        <f ca="1">COUNTIF(Рассчёт!$G$5:$AL$22,Дни!S$1)</f>
        <v>0</v>
      </c>
      <c r="T4" s="137">
        <f ca="1">COUNTIF(Рассчёт!$G$5:$AL$22,Дни!T$1)</f>
        <v>0</v>
      </c>
      <c r="U4" s="137">
        <f ca="1">COUNTIF(Рассчёт!$G$5:$AL$22,Дни!U$1)</f>
        <v>0</v>
      </c>
      <c r="V4" s="137">
        <f ca="1">COUNTIF(Рассчёт!$G$5:$AL$22,Дни!V$1)</f>
        <v>0</v>
      </c>
      <c r="W4" s="137">
        <f ca="1">COUNTIF(Рассчёт!$G$5:$AL$22,Дни!W$1)</f>
        <v>0</v>
      </c>
      <c r="X4" s="137">
        <f ca="1">COUNTIF(Рассчёт!$G$5:$AL$22,Дни!X$1)</f>
        <v>0</v>
      </c>
      <c r="Y4" s="137">
        <f ca="1">COUNTIF(Рассчёт!$G$5:$AL$22,Дни!Y$1)</f>
        <v>0</v>
      </c>
      <c r="Z4" s="137">
        <f ca="1">COUNTIF(Рассчёт!$G$5:$AL$22,Дни!Z$1)</f>
        <v>0</v>
      </c>
    </row>
    <row r="5" spans="1:26" ht="15.75" thickBot="1" x14ac:dyDescent="0.3">
      <c r="A5" s="149" t="s">
        <v>267</v>
      </c>
      <c r="B5" s="142" t="s">
        <v>265</v>
      </c>
      <c r="C5" s="135">
        <f ca="1">COUNTIF(Рассчёт!$G$94:$AL$111,Дни!C$1)</f>
        <v>0</v>
      </c>
      <c r="D5" s="135">
        <f ca="1">COUNTIF(Рассчёт!$G$94:$AL$111,Дни!D$1)</f>
        <v>0</v>
      </c>
      <c r="E5" s="135">
        <f ca="1">COUNTIF(Рассчёт!$G$94:$AL$111,Дни!E$1)</f>
        <v>0</v>
      </c>
      <c r="F5" s="135">
        <f ca="1">COUNTIF(Рассчёт!$G$94:$AL$111,Дни!F$1)</f>
        <v>0</v>
      </c>
      <c r="G5" s="135">
        <f ca="1">COUNTIF(Рассчёт!$G$94:$AL$111,Дни!G$1)</f>
        <v>0</v>
      </c>
      <c r="H5" s="135">
        <f ca="1">COUNTIF(Рассчёт!$G$94:$AL$111,Дни!H$1)</f>
        <v>0</v>
      </c>
      <c r="I5" s="135">
        <f ca="1">COUNTIF(Рассчёт!$G$94:$AL$111,Дни!I$1)</f>
        <v>0</v>
      </c>
      <c r="J5" s="135">
        <f ca="1">COUNTIF(Рассчёт!$G$94:$AL$111,Дни!J$1)</f>
        <v>0</v>
      </c>
      <c r="K5" s="135">
        <f ca="1">COUNTIF(Рассчёт!$G$94:$AL$111,Дни!K$1)</f>
        <v>0</v>
      </c>
      <c r="L5" s="135">
        <f ca="1">COUNTIF(Рассчёт!$G$94:$AL$111,Дни!L$1)</f>
        <v>12</v>
      </c>
      <c r="M5" s="135">
        <f ca="1">COUNTIF(Рассчёт!$G$94:$AL$111,Дни!M$1)</f>
        <v>22</v>
      </c>
      <c r="N5" s="135">
        <f ca="1">COUNTIF(Рассчёт!$G$94:$AL$111,Дни!N$1)</f>
        <v>22</v>
      </c>
      <c r="O5" s="135">
        <f ca="1">COUNTIF(Рассчёт!$G$94:$AL$111,Дни!O$1)</f>
        <v>11</v>
      </c>
      <c r="P5" s="135">
        <f ca="1">COUNTIF(Рассчёт!$G$94:$AL$111,Дни!P$1)</f>
        <v>4</v>
      </c>
      <c r="Q5" s="135">
        <f ca="1">COUNTIF(Рассчёт!$G$94:$AL$111,Дни!Q$1)</f>
        <v>11</v>
      </c>
      <c r="R5" s="135">
        <f ca="1">COUNTIF(Рассчёт!$G$94:$AL$111,Дни!R$1)</f>
        <v>0</v>
      </c>
      <c r="S5" s="135">
        <f ca="1">COUNTIF(Рассчёт!$G$94:$AL$111,Дни!S$1)</f>
        <v>0</v>
      </c>
      <c r="T5" s="135">
        <f ca="1">COUNTIF(Рассчёт!$G$94:$AL$111,Дни!T$1)</f>
        <v>0</v>
      </c>
      <c r="U5" s="135">
        <f ca="1">COUNTIF(Рассчёт!$G$94:$AL$111,Дни!U$1)</f>
        <v>0</v>
      </c>
      <c r="V5" s="135">
        <f ca="1">COUNTIF(Рассчёт!$G$94:$AL$111,Дни!V$1)</f>
        <v>0</v>
      </c>
      <c r="W5" s="135">
        <f ca="1">COUNTIF(Рассчёт!$G$94:$AL$111,Дни!W$1)</f>
        <v>0</v>
      </c>
      <c r="X5" s="135">
        <f ca="1">COUNTIF(Рассчёт!$G$94:$AL$111,Дни!X$1)</f>
        <v>0</v>
      </c>
      <c r="Y5" s="135">
        <f ca="1">COUNTIF(Рассчёт!$G$94:$AL$111,Дни!Y$1)</f>
        <v>0</v>
      </c>
      <c r="Z5" s="135">
        <f ca="1">COUNTIF(Рассчёт!$G$94:$AL$111,Дни!Z$1)</f>
        <v>0</v>
      </c>
    </row>
    <row r="6" spans="1:26" x14ac:dyDescent="0.25">
      <c r="A6" s="150" t="s">
        <v>268</v>
      </c>
      <c r="B6" s="138" t="s">
        <v>264</v>
      </c>
      <c r="C6" s="139">
        <f ca="1">COUNTIF(Рассчёт!$G$23:$AL$33,Дни!C$1)</f>
        <v>2</v>
      </c>
      <c r="D6" s="139">
        <f ca="1">COUNTIF(Рассчёт!$G$23:$AL$33,Дни!D$1)</f>
        <v>5</v>
      </c>
      <c r="E6" s="139">
        <f ca="1">COUNTIF(Рассчёт!$G$23:$AL$33,Дни!E$1)</f>
        <v>0</v>
      </c>
      <c r="F6" s="139">
        <f ca="1">COUNTIF(Рассчёт!$G$23:$AL$33,Дни!F$1)</f>
        <v>0</v>
      </c>
      <c r="G6" s="139">
        <f ca="1">COUNTIF(Рассчёт!$G$23:$AL$33,Дни!G$1)</f>
        <v>0</v>
      </c>
      <c r="H6" s="139">
        <f ca="1">COUNTIF(Рассчёт!$G$23:$AL$33,Дни!H$1)</f>
        <v>0</v>
      </c>
      <c r="I6" s="139">
        <f ca="1">COUNTIF(Рассчёт!$G$23:$AL$33,Дни!I$1)</f>
        <v>20</v>
      </c>
      <c r="J6" s="139">
        <f ca="1">COUNTIF(Рассчёт!$G$23:$AL$33,Дни!J$1)</f>
        <v>3</v>
      </c>
      <c r="K6" s="139">
        <f ca="1">COUNTIF(Рассчёт!$G$23:$AL$33,Дни!K$1)</f>
        <v>0</v>
      </c>
      <c r="L6" s="139">
        <f ca="1">COUNTIF(Рассчёт!$G$23:$AL$33,Дни!L$1)</f>
        <v>0</v>
      </c>
      <c r="M6" s="139">
        <f ca="1">COUNTIF(Рассчёт!$G$23:$AL$33,Дни!M$1)</f>
        <v>6</v>
      </c>
      <c r="N6" s="139">
        <f ca="1">COUNTIF(Рассчёт!$G$23:$AL$33,Дни!N$1)</f>
        <v>0</v>
      </c>
      <c r="O6" s="139">
        <f ca="1">COUNTIF(Рассчёт!$G$23:$AL$33,Дни!O$1)</f>
        <v>0</v>
      </c>
      <c r="P6" s="139">
        <f ca="1">COUNTIF(Рассчёт!$G$23:$AL$33,Дни!P$1)</f>
        <v>0</v>
      </c>
      <c r="Q6" s="139">
        <f ca="1">COUNTIF(Рассчёт!$G$23:$AL$33,Дни!Q$1)</f>
        <v>0</v>
      </c>
      <c r="R6" s="139">
        <f ca="1">COUNTIF(Рассчёт!$G$23:$AL$33,Дни!R$1)</f>
        <v>0</v>
      </c>
      <c r="S6" s="139">
        <f ca="1">COUNTIF(Рассчёт!$G$23:$AL$33,Дни!S$1)</f>
        <v>0</v>
      </c>
      <c r="T6" s="139">
        <f ca="1">COUNTIF(Рассчёт!$G$23:$AL$33,Дни!T$1)</f>
        <v>0</v>
      </c>
      <c r="U6" s="139">
        <f ca="1">COUNTIF(Рассчёт!$G$23:$AL$33,Дни!U$1)</f>
        <v>0</v>
      </c>
      <c r="V6" s="139">
        <f ca="1">COUNTIF(Рассчёт!$G$23:$AL$33,Дни!V$1)</f>
        <v>0</v>
      </c>
      <c r="W6" s="139">
        <f ca="1">COUNTIF(Рассчёт!$G$23:$AL$33,Дни!W$1)</f>
        <v>0</v>
      </c>
      <c r="X6" s="139">
        <f ca="1">COUNTIF(Рассчёт!$G$23:$AL$33,Дни!X$1)</f>
        <v>0</v>
      </c>
      <c r="Y6" s="139">
        <f ca="1">COUNTIF(Рассчёт!$G$23:$AL$33,Дни!Y$1)</f>
        <v>0</v>
      </c>
      <c r="Z6" s="139">
        <f ca="1">COUNTIF(Рассчёт!$G$23:$AL$33,Дни!Z$1)</f>
        <v>0</v>
      </c>
    </row>
    <row r="7" spans="1:26" ht="15.75" thickBot="1" x14ac:dyDescent="0.3">
      <c r="A7" s="151" t="s">
        <v>268</v>
      </c>
      <c r="B7" s="140" t="s">
        <v>265</v>
      </c>
      <c r="C7" s="141">
        <f ca="1">COUNTIF(Рассчёт!$G$112:$AL$122,Дни!C$1)</f>
        <v>0</v>
      </c>
      <c r="D7" s="141">
        <f ca="1">COUNTIF(Рассчёт!$G$112:$AL$122,Дни!D$1)</f>
        <v>0</v>
      </c>
      <c r="E7" s="141">
        <f ca="1">COUNTIF(Рассчёт!$G$112:$AL$122,Дни!E$1)</f>
        <v>0</v>
      </c>
      <c r="F7" s="141">
        <f ca="1">COUNTIF(Рассчёт!$G$112:$AL$122,Дни!F$1)</f>
        <v>0</v>
      </c>
      <c r="G7" s="141">
        <f ca="1">COUNTIF(Рассчёт!$G$112:$AL$122,Дни!G$1)</f>
        <v>0</v>
      </c>
      <c r="H7" s="141">
        <f ca="1">COUNTIF(Рассчёт!$G$112:$AL$122,Дни!H$1)</f>
        <v>0</v>
      </c>
      <c r="I7" s="141">
        <f ca="1">COUNTIF(Рассчёт!$G$112:$AL$122,Дни!I$1)</f>
        <v>0</v>
      </c>
      <c r="J7" s="141">
        <f ca="1">COUNTIF(Рассчёт!$G$112:$AL$122,Дни!J$1)</f>
        <v>0</v>
      </c>
      <c r="K7" s="141">
        <f ca="1">COUNTIF(Рассчёт!$G$112:$AL$122,Дни!K$1)</f>
        <v>0</v>
      </c>
      <c r="L7" s="141">
        <f ca="1">COUNTIF(Рассчёт!$G$112:$AL$122,Дни!L$1)</f>
        <v>3</v>
      </c>
      <c r="M7" s="141">
        <f ca="1">COUNTIF(Рассчёт!$G$112:$AL$122,Дни!M$1)</f>
        <v>2</v>
      </c>
      <c r="N7" s="141">
        <f ca="1">COUNTIF(Рассчёт!$G$112:$AL$122,Дни!N$1)</f>
        <v>2</v>
      </c>
      <c r="O7" s="141">
        <f ca="1">COUNTIF(Рассчёт!$G$112:$AL$122,Дни!O$1)</f>
        <v>8</v>
      </c>
      <c r="P7" s="141">
        <f ca="1">COUNTIF(Рассчёт!$G$112:$AL$122,Дни!P$1)</f>
        <v>8</v>
      </c>
      <c r="Q7" s="141">
        <f ca="1">COUNTIF(Рассчёт!$G$112:$AL$122,Дни!Q$1)</f>
        <v>0</v>
      </c>
      <c r="R7" s="141">
        <f ca="1">COUNTIF(Рассчёт!$G$112:$AL$122,Дни!R$1)</f>
        <v>0</v>
      </c>
      <c r="S7" s="141">
        <f ca="1">COUNTIF(Рассчёт!$G$112:$AL$122,Дни!S$1)</f>
        <v>0</v>
      </c>
      <c r="T7" s="141">
        <f ca="1">COUNTIF(Рассчёт!$G$112:$AL$122,Дни!T$1)</f>
        <v>0</v>
      </c>
      <c r="U7" s="141">
        <f ca="1">COUNTIF(Рассчёт!$G$112:$AL$122,Дни!U$1)</f>
        <v>0</v>
      </c>
      <c r="V7" s="141">
        <f ca="1">COUNTIF(Рассчёт!$G$112:$AL$122,Дни!V$1)</f>
        <v>0</v>
      </c>
      <c r="W7" s="141">
        <f ca="1">COUNTIF(Рассчёт!$G$112:$AL$122,Дни!W$1)</f>
        <v>0</v>
      </c>
      <c r="X7" s="141">
        <f ca="1">COUNTIF(Рассчёт!$G$112:$AL$122,Дни!X$1)</f>
        <v>0</v>
      </c>
      <c r="Y7" s="141">
        <f ca="1">COUNTIF(Рассчёт!$G$112:$AL$122,Дни!Y$1)</f>
        <v>0</v>
      </c>
      <c r="Z7" s="141">
        <f ca="1">COUNTIF(Рассчёт!$G$112:$AL$122,Дни!Z$1)</f>
        <v>0</v>
      </c>
    </row>
    <row r="8" spans="1:26" x14ac:dyDescent="0.25">
      <c r="A8" s="152" t="s">
        <v>269</v>
      </c>
      <c r="B8" s="136" t="s">
        <v>264</v>
      </c>
      <c r="C8" s="137">
        <f ca="1">COUNTIF(Рассчёт!$G$34:$AL$47,Дни!C$1)</f>
        <v>0</v>
      </c>
      <c r="D8" s="137">
        <f ca="1">COUNTIF(Рассчёт!$G$34:$AL$47,Дни!D$1)</f>
        <v>11</v>
      </c>
      <c r="E8" s="137">
        <f ca="1">COUNTIF(Рассчёт!$G$34:$AL$47,Дни!E$1)</f>
        <v>0</v>
      </c>
      <c r="F8" s="137">
        <f ca="1">COUNTIF(Рассчёт!$G$34:$AL$47,Дни!F$1)</f>
        <v>0</v>
      </c>
      <c r="G8" s="137">
        <f ca="1">COUNTIF(Рассчёт!$G$34:$AL$47,Дни!G$1)</f>
        <v>9</v>
      </c>
      <c r="H8" s="137">
        <f ca="1">COUNTIF(Рассчёт!$G$34:$AL$47,Дни!H$1)</f>
        <v>0</v>
      </c>
      <c r="I8" s="137">
        <f ca="1">COUNTIF(Рассчёт!$G$34:$AL$47,Дни!I$1)</f>
        <v>47</v>
      </c>
      <c r="J8" s="137">
        <f ca="1">COUNTIF(Рассчёт!$G$34:$AL$47,Дни!J$1)</f>
        <v>21</v>
      </c>
      <c r="K8" s="137">
        <f ca="1">COUNTIF(Рассчёт!$G$34:$AL$47,Дни!K$1)</f>
        <v>0</v>
      </c>
      <c r="L8" s="137">
        <f ca="1">COUNTIF(Рассчёт!$G$34:$AL$47,Дни!L$1)</f>
        <v>10</v>
      </c>
      <c r="M8" s="137">
        <f ca="1">COUNTIF(Рассчёт!$G$34:$AL$47,Дни!M$1)</f>
        <v>1</v>
      </c>
      <c r="N8" s="137">
        <f ca="1">COUNTIF(Рассчёт!$G$34:$AL$47,Дни!N$1)</f>
        <v>0</v>
      </c>
      <c r="O8" s="137">
        <f ca="1">COUNTIF(Рассчёт!$G$34:$AL$47,Дни!O$1)</f>
        <v>0</v>
      </c>
      <c r="P8" s="137">
        <f ca="1">COUNTIF(Рассчёт!$G$34:$AL$47,Дни!P$1)</f>
        <v>0</v>
      </c>
      <c r="Q8" s="137">
        <f ca="1">COUNTIF(Рассчёт!$G$34:$AL$47,Дни!Q$1)</f>
        <v>0</v>
      </c>
      <c r="R8" s="137">
        <f ca="1">COUNTIF(Рассчёт!$G$34:$AL$47,Дни!R$1)</f>
        <v>0</v>
      </c>
      <c r="S8" s="137">
        <f ca="1">COUNTIF(Рассчёт!$G$34:$AL$47,Дни!S$1)</f>
        <v>0</v>
      </c>
      <c r="T8" s="137">
        <f ca="1">COUNTIF(Рассчёт!$G$34:$AL$47,Дни!T$1)</f>
        <v>0</v>
      </c>
      <c r="U8" s="137">
        <f ca="1">COUNTIF(Рассчёт!$G$34:$AL$47,Дни!U$1)</f>
        <v>0</v>
      </c>
      <c r="V8" s="137">
        <f ca="1">COUNTIF(Рассчёт!$G$34:$AL$47,Дни!V$1)</f>
        <v>0</v>
      </c>
      <c r="W8" s="137">
        <f ca="1">COUNTIF(Рассчёт!$G$34:$AL$47,Дни!W$1)</f>
        <v>0</v>
      </c>
      <c r="X8" s="137">
        <f ca="1">COUNTIF(Рассчёт!$G$34:$AL$47,Дни!X$1)</f>
        <v>0</v>
      </c>
      <c r="Y8" s="137">
        <f ca="1">COUNTIF(Рассчёт!$G$34:$AL$47,Дни!Y$1)</f>
        <v>0</v>
      </c>
      <c r="Z8" s="137">
        <f ca="1">COUNTIF(Рассчёт!$G$34:$AL$47,Дни!Z$1)</f>
        <v>0</v>
      </c>
    </row>
    <row r="9" spans="1:26" ht="15.75" thickBot="1" x14ac:dyDescent="0.3">
      <c r="A9" s="152" t="s">
        <v>269</v>
      </c>
      <c r="B9" s="142" t="s">
        <v>265</v>
      </c>
      <c r="C9" s="135">
        <f ca="1">COUNTIF(Рассчёт!$G$123:$AL$136,Дни!C$1)</f>
        <v>0</v>
      </c>
      <c r="D9" s="135">
        <f ca="1">COUNTIF(Рассчёт!$G$123:$AL$136,Дни!D$1)</f>
        <v>0</v>
      </c>
      <c r="E9" s="135">
        <f ca="1">COUNTIF(Рассчёт!$G$123:$AL$136,Дни!E$1)</f>
        <v>0</v>
      </c>
      <c r="F9" s="135">
        <f ca="1">COUNTIF(Рассчёт!$G$123:$AL$136,Дни!F$1)</f>
        <v>0</v>
      </c>
      <c r="G9" s="135">
        <f ca="1">COUNTIF(Рассчёт!$G$123:$AL$136,Дни!G$1)</f>
        <v>0</v>
      </c>
      <c r="H9" s="135">
        <f ca="1">COUNTIF(Рассчёт!$G$123:$AL$136,Дни!H$1)</f>
        <v>0</v>
      </c>
      <c r="I9" s="135">
        <f ca="1">COUNTIF(Рассчёт!$G$123:$AL$136,Дни!I$1)</f>
        <v>0</v>
      </c>
      <c r="J9" s="135">
        <f ca="1">COUNTIF(Рассчёт!$G$123:$AL$136,Дни!J$1)</f>
        <v>0</v>
      </c>
      <c r="K9" s="135">
        <f ca="1">COUNTIF(Рассчёт!$G$123:$AL$136,Дни!K$1)</f>
        <v>0</v>
      </c>
      <c r="L9" s="135">
        <f ca="1">COUNTIF(Рассчёт!$G$123:$AL$136,Дни!L$1)</f>
        <v>0</v>
      </c>
      <c r="M9" s="135">
        <f ca="1">COUNTIF(Рассчёт!$G$123:$AL$136,Дни!M$1)</f>
        <v>20</v>
      </c>
      <c r="N9" s="135">
        <f ca="1">COUNTIF(Рассчёт!$G$123:$AL$136,Дни!N$1)</f>
        <v>5</v>
      </c>
      <c r="O9" s="135">
        <f ca="1">COUNTIF(Рассчёт!$G$123:$AL$136,Дни!O$1)</f>
        <v>23</v>
      </c>
      <c r="P9" s="135">
        <f ca="1">COUNTIF(Рассчёт!$G$123:$AL$136,Дни!P$1)</f>
        <v>2</v>
      </c>
      <c r="Q9" s="135">
        <f ca="1">COUNTIF(Рассчёт!$G$123:$AL$136,Дни!Q$1)</f>
        <v>10</v>
      </c>
      <c r="R9" s="135">
        <f ca="1">COUNTIF(Рассчёт!$G$123:$AL$136,Дни!R$1)</f>
        <v>0</v>
      </c>
      <c r="S9" s="135">
        <f ca="1">COUNTIF(Рассчёт!$G$123:$AL$136,Дни!S$1)</f>
        <v>0</v>
      </c>
      <c r="T9" s="135">
        <f ca="1">COUNTIF(Рассчёт!$G$123:$AL$136,Дни!T$1)</f>
        <v>0</v>
      </c>
      <c r="U9" s="135">
        <f ca="1">COUNTIF(Рассчёт!$G$123:$AL$136,Дни!U$1)</f>
        <v>0</v>
      </c>
      <c r="V9" s="135">
        <f ca="1">COUNTIF(Рассчёт!$G$123:$AL$136,Дни!V$1)</f>
        <v>0</v>
      </c>
      <c r="W9" s="135">
        <f ca="1">COUNTIF(Рассчёт!$G$123:$AL$136,Дни!W$1)</f>
        <v>0</v>
      </c>
      <c r="X9" s="135">
        <f ca="1">COUNTIF(Рассчёт!$G$123:$AL$136,Дни!X$1)</f>
        <v>0</v>
      </c>
      <c r="Y9" s="135">
        <f ca="1">COUNTIF(Рассчёт!$G$123:$AL$136,Дни!Y$1)</f>
        <v>0</v>
      </c>
      <c r="Z9" s="135">
        <f ca="1">COUNTIF(Рассчёт!$G$123:$AL$136,Дни!Z$1)</f>
        <v>0</v>
      </c>
    </row>
    <row r="10" spans="1:26" x14ac:dyDescent="0.25">
      <c r="A10" s="153" t="s">
        <v>270</v>
      </c>
      <c r="B10" s="138" t="s">
        <v>264</v>
      </c>
      <c r="C10" s="139">
        <f ca="1">COUNTIF(Рассчёт!$G$48:$AL$55,Дни!C$1)</f>
        <v>0</v>
      </c>
      <c r="D10" s="139">
        <f ca="1">COUNTIF(Рассчёт!$G$48:$AL$55,Дни!D$1)</f>
        <v>1</v>
      </c>
      <c r="E10" s="139">
        <f ca="1">COUNTIF(Рассчёт!$G$48:$AL$55,Дни!E$1)</f>
        <v>7</v>
      </c>
      <c r="F10" s="139">
        <f ca="1">COUNTIF(Рассчёт!$G$48:$AL$55,Дни!F$1)</f>
        <v>0</v>
      </c>
      <c r="G10" s="139">
        <f ca="1">COUNTIF(Рассчёт!$G$48:$AL$55,Дни!G$1)</f>
        <v>5</v>
      </c>
      <c r="H10" s="139">
        <f ca="1">COUNTIF(Рассчёт!$G$48:$AL$55,Дни!H$1)</f>
        <v>0</v>
      </c>
      <c r="I10" s="139">
        <f ca="1">COUNTIF(Рассчёт!$G$48:$AL$55,Дни!I$1)</f>
        <v>21</v>
      </c>
      <c r="J10" s="139">
        <f ca="1">COUNTIF(Рассчёт!$G$48:$AL$55,Дни!J$1)</f>
        <v>12</v>
      </c>
      <c r="K10" s="139">
        <f ca="1">COUNTIF(Рассчёт!$G$48:$AL$55,Дни!K$1)</f>
        <v>0</v>
      </c>
      <c r="L10" s="139">
        <f ca="1">COUNTIF(Рассчёт!$G$48:$AL$55,Дни!L$1)</f>
        <v>1</v>
      </c>
      <c r="M10" s="139">
        <f ca="1">COUNTIF(Рассчёт!$G$48:$AL$55,Дни!M$1)</f>
        <v>1</v>
      </c>
      <c r="N10" s="139">
        <f ca="1">COUNTIF(Рассчёт!$G$48:$AL$55,Дни!N$1)</f>
        <v>0</v>
      </c>
      <c r="O10" s="139">
        <f ca="1">COUNTIF(Рассчёт!$G$48:$AL$55,Дни!O$1)</f>
        <v>0</v>
      </c>
      <c r="P10" s="139">
        <f ca="1">COUNTIF(Рассчёт!$G$48:$AL$55,Дни!P$1)</f>
        <v>0</v>
      </c>
      <c r="Q10" s="139">
        <f ca="1">COUNTIF(Рассчёт!$G$48:$AL$55,Дни!Q$1)</f>
        <v>0</v>
      </c>
      <c r="R10" s="139">
        <f ca="1">COUNTIF(Рассчёт!$G$48:$AL$55,Дни!R$1)</f>
        <v>0</v>
      </c>
      <c r="S10" s="139">
        <f ca="1">COUNTIF(Рассчёт!$G$48:$AL$55,Дни!S$1)</f>
        <v>0</v>
      </c>
      <c r="T10" s="139">
        <f ca="1">COUNTIF(Рассчёт!$G$48:$AL$55,Дни!T$1)</f>
        <v>0</v>
      </c>
      <c r="U10" s="139">
        <f ca="1">COUNTIF(Рассчёт!$G$48:$AL$55,Дни!U$1)</f>
        <v>0</v>
      </c>
      <c r="V10" s="139">
        <f ca="1">COUNTIF(Рассчёт!$G$48:$AL$55,Дни!V$1)</f>
        <v>0</v>
      </c>
      <c r="W10" s="139">
        <f ca="1">COUNTIF(Рассчёт!$G$48:$AL$55,Дни!W$1)</f>
        <v>0</v>
      </c>
      <c r="X10" s="139">
        <f ca="1">COUNTIF(Рассчёт!$G$48:$AL$55,Дни!X$1)</f>
        <v>0</v>
      </c>
      <c r="Y10" s="139">
        <f ca="1">COUNTIF(Рассчёт!$G$48:$AL$55,Дни!Y$1)</f>
        <v>0</v>
      </c>
      <c r="Z10" s="139">
        <f ca="1">COUNTIF(Рассчёт!$G$48:$AL$55,Дни!Z$1)</f>
        <v>0</v>
      </c>
    </row>
    <row r="11" spans="1:26" ht="15.75" thickBot="1" x14ac:dyDescent="0.3">
      <c r="A11" s="154" t="s">
        <v>270</v>
      </c>
      <c r="B11" s="140" t="s">
        <v>265</v>
      </c>
      <c r="C11" s="141">
        <f ca="1">COUNTIF(Рассчёт!$G$137:$AL$144,Дни!C$1)</f>
        <v>0</v>
      </c>
      <c r="D11" s="141">
        <f ca="1">COUNTIF(Рассчёт!$G$137:$AL$144,Дни!D$1)</f>
        <v>0</v>
      </c>
      <c r="E11" s="141">
        <f ca="1">COUNTIF(Рассчёт!$G$137:$AL$144,Дни!E$1)</f>
        <v>0</v>
      </c>
      <c r="F11" s="141">
        <f ca="1">COUNTIF(Рассчёт!$G$137:$AL$144,Дни!F$1)</f>
        <v>0</v>
      </c>
      <c r="G11" s="141">
        <f ca="1">COUNTIF(Рассчёт!$G$137:$AL$144,Дни!G$1)</f>
        <v>0</v>
      </c>
      <c r="H11" s="141">
        <f ca="1">COUNTIF(Рассчёт!$G$137:$AL$144,Дни!H$1)</f>
        <v>0</v>
      </c>
      <c r="I11" s="141">
        <f ca="1">COUNTIF(Рассчёт!$G$137:$AL$144,Дни!I$1)</f>
        <v>0</v>
      </c>
      <c r="J11" s="141">
        <f ca="1">COUNTIF(Рассчёт!$G$137:$AL$144,Дни!J$1)</f>
        <v>0</v>
      </c>
      <c r="K11" s="141">
        <f ca="1">COUNTIF(Рассчёт!$G$137:$AL$144,Дни!K$1)</f>
        <v>0</v>
      </c>
      <c r="L11" s="141">
        <f ca="1">COUNTIF(Рассчёт!$G$137:$AL$144,Дни!L$1)</f>
        <v>4</v>
      </c>
      <c r="M11" s="141">
        <f ca="1">COUNTIF(Рассчёт!$G$137:$AL$144,Дни!M$1)</f>
        <v>6</v>
      </c>
      <c r="N11" s="141">
        <f ca="1">COUNTIF(Рассчёт!$G$137:$AL$144,Дни!N$1)</f>
        <v>2</v>
      </c>
      <c r="O11" s="141">
        <f ca="1">COUNTIF(Рассчёт!$G$137:$AL$144,Дни!O$1)</f>
        <v>6</v>
      </c>
      <c r="P11" s="141">
        <f ca="1">COUNTIF(Рассчёт!$G$137:$AL$144,Дни!P$1)</f>
        <v>1</v>
      </c>
      <c r="Q11" s="141">
        <f ca="1">COUNTIF(Рассчёт!$G$137:$AL$144,Дни!Q$1)</f>
        <v>5</v>
      </c>
      <c r="R11" s="141">
        <f ca="1">COUNTIF(Рассчёт!$G$137:$AL$144,Дни!R$1)</f>
        <v>0</v>
      </c>
      <c r="S11" s="141">
        <f ca="1">COUNTIF(Рассчёт!$G$137:$AL$144,Дни!S$1)</f>
        <v>0</v>
      </c>
      <c r="T11" s="141">
        <f ca="1">COUNTIF(Рассчёт!$G$137:$AL$144,Дни!T$1)</f>
        <v>0</v>
      </c>
      <c r="U11" s="141">
        <f ca="1">COUNTIF(Рассчёт!$G$137:$AL$144,Дни!U$1)</f>
        <v>0</v>
      </c>
      <c r="V11" s="141">
        <f ca="1">COUNTIF(Рассчёт!$G$137:$AL$144,Дни!V$1)</f>
        <v>0</v>
      </c>
      <c r="W11" s="141">
        <f ca="1">COUNTIF(Рассчёт!$G$137:$AL$144,Дни!W$1)</f>
        <v>0</v>
      </c>
      <c r="X11" s="141">
        <f ca="1">COUNTIF(Рассчёт!$G$137:$AL$144,Дни!X$1)</f>
        <v>0</v>
      </c>
      <c r="Y11" s="141">
        <f ca="1">COUNTIF(Рассчёт!$G$137:$AL$144,Дни!Y$1)</f>
        <v>0</v>
      </c>
      <c r="Z11" s="141">
        <f ca="1">COUNTIF(Рассчёт!$G$137:$AL$144,Дни!Z$1)</f>
        <v>0</v>
      </c>
    </row>
    <row r="12" spans="1:26" x14ac:dyDescent="0.25">
      <c r="A12" s="155" t="s">
        <v>271</v>
      </c>
      <c r="B12" s="136" t="s">
        <v>264</v>
      </c>
      <c r="C12" s="137">
        <f ca="1">COUNTIF(Рассчёт!$G$56:$AL$62,Дни!C$1)</f>
        <v>0</v>
      </c>
      <c r="D12" s="137">
        <f ca="1">COUNTIF(Рассчёт!$G$56:$AL$62,Дни!D$1)</f>
        <v>0</v>
      </c>
      <c r="E12" s="137">
        <f ca="1">COUNTIF(Рассчёт!$G$56:$AL$62,Дни!E$1)</f>
        <v>4</v>
      </c>
      <c r="F12" s="137">
        <f ca="1">COUNTIF(Рассчёт!$G$56:$AL$62,Дни!F$1)</f>
        <v>0</v>
      </c>
      <c r="G12" s="137">
        <f ca="1">COUNTIF(Рассчёт!$G$56:$AL$62,Дни!G$1)</f>
        <v>0</v>
      </c>
      <c r="H12" s="137">
        <f ca="1">COUNTIF(Рассчёт!$G$56:$AL$62,Дни!H$1)</f>
        <v>0</v>
      </c>
      <c r="I12" s="137">
        <f ca="1">COUNTIF(Рассчёт!$G$56:$AL$62,Дни!I$1)</f>
        <v>9</v>
      </c>
      <c r="J12" s="137">
        <f ca="1">COUNTIF(Рассчёт!$G$56:$AL$62,Дни!J$1)</f>
        <v>3</v>
      </c>
      <c r="K12" s="137">
        <f ca="1">COUNTIF(Рассчёт!$G$56:$AL$62,Дни!K$1)</f>
        <v>0</v>
      </c>
      <c r="L12" s="137">
        <f ca="1">COUNTIF(Рассчёт!$G$56:$AL$62,Дни!L$1)</f>
        <v>2</v>
      </c>
      <c r="M12" s="137">
        <f ca="1">COUNTIF(Рассчёт!$G$56:$AL$62,Дни!M$1)</f>
        <v>1</v>
      </c>
      <c r="N12" s="137">
        <f ca="1">COUNTIF(Рассчёт!$G$56:$AL$62,Дни!N$1)</f>
        <v>0</v>
      </c>
      <c r="O12" s="137">
        <f ca="1">COUNTIF(Рассчёт!$G$56:$AL$62,Дни!O$1)</f>
        <v>0</v>
      </c>
      <c r="P12" s="137">
        <f ca="1">COUNTIF(Рассчёт!$G$56:$AL$62,Дни!P$1)</f>
        <v>0</v>
      </c>
      <c r="Q12" s="137">
        <f ca="1">COUNTIF(Рассчёт!$G$56:$AL$62,Дни!Q$1)</f>
        <v>0</v>
      </c>
      <c r="R12" s="137">
        <f ca="1">COUNTIF(Рассчёт!$G$56:$AL$62,Дни!R$1)</f>
        <v>0</v>
      </c>
      <c r="S12" s="137">
        <f ca="1">COUNTIF(Рассчёт!$G$56:$AL$62,Дни!S$1)</f>
        <v>0</v>
      </c>
      <c r="T12" s="137">
        <f ca="1">COUNTIF(Рассчёт!$G$56:$AL$62,Дни!T$1)</f>
        <v>0</v>
      </c>
      <c r="U12" s="137">
        <f ca="1">COUNTIF(Рассчёт!$G$56:$AL$62,Дни!U$1)</f>
        <v>0</v>
      </c>
      <c r="V12" s="137">
        <f ca="1">COUNTIF(Рассчёт!$G$56:$AL$62,Дни!V$1)</f>
        <v>0</v>
      </c>
      <c r="W12" s="137">
        <f ca="1">COUNTIF(Рассчёт!$G$56:$AL$62,Дни!W$1)</f>
        <v>0</v>
      </c>
      <c r="X12" s="137">
        <f ca="1">COUNTIF(Рассчёт!$G$56:$AL$62,Дни!X$1)</f>
        <v>0</v>
      </c>
      <c r="Y12" s="137">
        <f ca="1">COUNTIF(Рассчёт!$G$56:$AL$62,Дни!Y$1)</f>
        <v>0</v>
      </c>
      <c r="Z12" s="137">
        <f ca="1">COUNTIF(Рассчёт!$G$56:$AL$62,Дни!Z$1)</f>
        <v>0</v>
      </c>
    </row>
    <row r="13" spans="1:26" ht="15.75" thickBot="1" x14ac:dyDescent="0.3">
      <c r="A13" s="155" t="s">
        <v>271</v>
      </c>
      <c r="B13" s="142" t="s">
        <v>265</v>
      </c>
      <c r="C13" s="135">
        <f ca="1">COUNTIF(Рассчёт!$G$145:$AL$151,Дни!C$1)</f>
        <v>0</v>
      </c>
      <c r="D13" s="135">
        <f ca="1">COUNTIF(Рассчёт!$G$145:$AL$151,Дни!D$1)</f>
        <v>0</v>
      </c>
      <c r="E13" s="135">
        <f ca="1">COUNTIF(Рассчёт!$G$145:$AL$151,Дни!E$1)</f>
        <v>0</v>
      </c>
      <c r="F13" s="135">
        <f ca="1">COUNTIF(Рассчёт!$G$145:$AL$151,Дни!F$1)</f>
        <v>0</v>
      </c>
      <c r="G13" s="135">
        <f ca="1">COUNTIF(Рассчёт!$G$145:$AL$151,Дни!G$1)</f>
        <v>0</v>
      </c>
      <c r="H13" s="135">
        <f ca="1">COUNTIF(Рассчёт!$G$145:$AL$151,Дни!H$1)</f>
        <v>0</v>
      </c>
      <c r="I13" s="135">
        <f ca="1">COUNTIF(Рассчёт!$G$145:$AL$151,Дни!I$1)</f>
        <v>0</v>
      </c>
      <c r="J13" s="135">
        <f ca="1">COUNTIF(Рассчёт!$G$145:$AL$151,Дни!J$1)</f>
        <v>0</v>
      </c>
      <c r="K13" s="135">
        <f ca="1">COUNTIF(Рассчёт!$G$145:$AL$151,Дни!K$1)</f>
        <v>0</v>
      </c>
      <c r="L13" s="135">
        <f ca="1">COUNTIF(Рассчёт!$G$145:$AL$151,Дни!L$1)</f>
        <v>4</v>
      </c>
      <c r="M13" s="135">
        <f ca="1">COUNTIF(Рассчёт!$G$145:$AL$151,Дни!M$1)</f>
        <v>0</v>
      </c>
      <c r="N13" s="135">
        <f ca="1">COUNTIF(Рассчёт!$G$145:$AL$151,Дни!N$1)</f>
        <v>0</v>
      </c>
      <c r="O13" s="135">
        <f ca="1">COUNTIF(Рассчёт!$G$145:$AL$151,Дни!O$1)</f>
        <v>2</v>
      </c>
      <c r="P13" s="135">
        <f ca="1">COUNTIF(Рассчёт!$G$145:$AL$151,Дни!P$1)</f>
        <v>2</v>
      </c>
      <c r="Q13" s="135">
        <f ca="1">COUNTIF(Рассчёт!$G$145:$AL$151,Дни!Q$1)</f>
        <v>4</v>
      </c>
      <c r="R13" s="135">
        <f ca="1">COUNTIF(Рассчёт!$G$145:$AL$151,Дни!R$1)</f>
        <v>0</v>
      </c>
      <c r="S13" s="135">
        <f ca="1">COUNTIF(Рассчёт!$G$145:$AL$151,Дни!S$1)</f>
        <v>0</v>
      </c>
      <c r="T13" s="135">
        <f ca="1">COUNTIF(Рассчёт!$G$145:$AL$151,Дни!T$1)</f>
        <v>0</v>
      </c>
      <c r="U13" s="135">
        <f ca="1">COUNTIF(Рассчёт!$G$145:$AL$151,Дни!U$1)</f>
        <v>0</v>
      </c>
      <c r="V13" s="135">
        <f ca="1">COUNTIF(Рассчёт!$G$145:$AL$151,Дни!V$1)</f>
        <v>0</v>
      </c>
      <c r="W13" s="135">
        <f ca="1">COUNTIF(Рассчёт!$G$145:$AL$151,Дни!W$1)</f>
        <v>0</v>
      </c>
      <c r="X13" s="135">
        <f ca="1">COUNTIF(Рассчёт!$G$145:$AL$151,Дни!X$1)</f>
        <v>0</v>
      </c>
      <c r="Y13" s="135">
        <f ca="1">COUNTIF(Рассчёт!$G$145:$AL$151,Дни!Y$1)</f>
        <v>0</v>
      </c>
      <c r="Z13" s="135">
        <f ca="1">COUNTIF(Рассчёт!$G$145:$AL$151,Дни!Z$1)</f>
        <v>0</v>
      </c>
    </row>
    <row r="14" spans="1:26" x14ac:dyDescent="0.25">
      <c r="A14" s="156" t="s">
        <v>272</v>
      </c>
      <c r="B14" s="138" t="s">
        <v>264</v>
      </c>
      <c r="C14" s="139">
        <f ca="1">COUNTIF(Рассчёт!$G$63:$AL$68,Дни!C$1)</f>
        <v>0</v>
      </c>
      <c r="D14" s="139">
        <f ca="1">COUNTIF(Рассчёт!$G$63:$AL$68,Дни!D$1)</f>
        <v>0</v>
      </c>
      <c r="E14" s="139">
        <f ca="1">COUNTIF(Рассчёт!$G$63:$AL$68,Дни!E$1)</f>
        <v>5</v>
      </c>
      <c r="F14" s="139">
        <f ca="1">COUNTIF(Рассчёт!$G$63:$AL$68,Дни!F$1)</f>
        <v>1</v>
      </c>
      <c r="G14" s="139">
        <f ca="1">COUNTIF(Рассчёт!$G$63:$AL$68,Дни!G$1)</f>
        <v>3</v>
      </c>
      <c r="H14" s="139">
        <f ca="1">COUNTIF(Рассчёт!$G$63:$AL$68,Дни!H$1)</f>
        <v>0</v>
      </c>
      <c r="I14" s="139">
        <f ca="1">COUNTIF(Рассчёт!$G$63:$AL$68,Дни!I$1)</f>
        <v>15</v>
      </c>
      <c r="J14" s="139">
        <f ca="1">COUNTIF(Рассчёт!$G$63:$AL$68,Дни!J$1)</f>
        <v>12</v>
      </c>
      <c r="K14" s="139">
        <f ca="1">COUNTIF(Рассчёт!$G$63:$AL$68,Дни!K$1)</f>
        <v>7</v>
      </c>
      <c r="L14" s="139">
        <f ca="1">COUNTIF(Рассчёт!$G$63:$AL$68,Дни!L$1)</f>
        <v>4</v>
      </c>
      <c r="M14" s="139">
        <f ca="1">COUNTIF(Рассчёт!$G$63:$AL$68,Дни!M$1)</f>
        <v>5</v>
      </c>
      <c r="N14" s="139">
        <f ca="1">COUNTIF(Рассчёт!$G$63:$AL$68,Дни!N$1)</f>
        <v>0</v>
      </c>
      <c r="O14" s="139">
        <f ca="1">COUNTIF(Рассчёт!$G$63:$AL$68,Дни!O$1)</f>
        <v>0</v>
      </c>
      <c r="P14" s="139">
        <f ca="1">COUNTIF(Рассчёт!$G$63:$AL$68,Дни!P$1)</f>
        <v>0</v>
      </c>
      <c r="Q14" s="139">
        <f ca="1">COUNTIF(Рассчёт!$G$63:$AL$68,Дни!Q$1)</f>
        <v>0</v>
      </c>
      <c r="R14" s="139">
        <f ca="1">COUNTIF(Рассчёт!$G$63:$AL$68,Дни!R$1)</f>
        <v>0</v>
      </c>
      <c r="S14" s="139">
        <f ca="1">COUNTIF(Рассчёт!$G$63:$AL$68,Дни!S$1)</f>
        <v>0</v>
      </c>
      <c r="T14" s="139">
        <f ca="1">COUNTIF(Рассчёт!$G$63:$AL$68,Дни!T$1)</f>
        <v>0</v>
      </c>
      <c r="U14" s="139">
        <f ca="1">COUNTIF(Рассчёт!$G$63:$AL$68,Дни!U$1)</f>
        <v>0</v>
      </c>
      <c r="V14" s="139">
        <f ca="1">COUNTIF(Рассчёт!$G$63:$AL$68,Дни!V$1)</f>
        <v>0</v>
      </c>
      <c r="W14" s="139">
        <f ca="1">COUNTIF(Рассчёт!$G$63:$AL$68,Дни!W$1)</f>
        <v>0</v>
      </c>
      <c r="X14" s="139">
        <f ca="1">COUNTIF(Рассчёт!$G$63:$AL$68,Дни!X$1)</f>
        <v>0</v>
      </c>
      <c r="Y14" s="139">
        <f ca="1">COUNTIF(Рассчёт!$G$63:$AL$68,Дни!Y$1)</f>
        <v>0</v>
      </c>
      <c r="Z14" s="139">
        <f ca="1">COUNTIF(Рассчёт!$G$63:$AL$68,Дни!Z$1)</f>
        <v>0</v>
      </c>
    </row>
    <row r="15" spans="1:26" ht="15.75" thickBot="1" x14ac:dyDescent="0.3">
      <c r="A15" s="157" t="s">
        <v>272</v>
      </c>
      <c r="B15" s="140" t="s">
        <v>265</v>
      </c>
      <c r="C15" s="141">
        <f ca="1">COUNTIF(Рассчёт!$G$152:$AL$157,Дни!C$1)</f>
        <v>0</v>
      </c>
      <c r="D15" s="141">
        <f ca="1">COUNTIF(Рассчёт!$G$152:$AL$157,Дни!D$1)</f>
        <v>0</v>
      </c>
      <c r="E15" s="141">
        <f ca="1">COUNTIF(Рассчёт!$G$152:$AL$157,Дни!E$1)</f>
        <v>0</v>
      </c>
      <c r="F15" s="141">
        <f ca="1">COUNTIF(Рассчёт!$G$152:$AL$157,Дни!F$1)</f>
        <v>0</v>
      </c>
      <c r="G15" s="141">
        <f ca="1">COUNTIF(Рассчёт!$G$152:$AL$157,Дни!G$1)</f>
        <v>0</v>
      </c>
      <c r="H15" s="141">
        <f ca="1">COUNTIF(Рассчёт!$G$152:$AL$157,Дни!H$1)</f>
        <v>0</v>
      </c>
      <c r="I15" s="141">
        <f ca="1">COUNTIF(Рассчёт!$G$152:$AL$157,Дни!I$1)</f>
        <v>0</v>
      </c>
      <c r="J15" s="141">
        <f ca="1">COUNTIF(Рассчёт!$G$152:$AL$157,Дни!J$1)</f>
        <v>0</v>
      </c>
      <c r="K15" s="141">
        <f ca="1">COUNTIF(Рассчёт!$G$152:$AL$157,Дни!K$1)</f>
        <v>0</v>
      </c>
      <c r="L15" s="141">
        <f ca="1">COUNTIF(Рассчёт!$G$152:$AL$157,Дни!L$1)</f>
        <v>0</v>
      </c>
      <c r="M15" s="141">
        <f ca="1">COUNTIF(Рассчёт!$G$152:$AL$157,Дни!M$1)</f>
        <v>2</v>
      </c>
      <c r="N15" s="141">
        <f ca="1">COUNTIF(Рассчёт!$G$152:$AL$157,Дни!N$1)</f>
        <v>6</v>
      </c>
      <c r="O15" s="141">
        <f ca="1">COUNTIF(Рассчёт!$G$152:$AL$157,Дни!O$1)</f>
        <v>3</v>
      </c>
      <c r="P15" s="141">
        <f ca="1">COUNTIF(Рассчёт!$G$152:$AL$157,Дни!P$1)</f>
        <v>16</v>
      </c>
      <c r="Q15" s="141">
        <f ca="1">COUNTIF(Рассчёт!$G$152:$AL$157,Дни!Q$1)</f>
        <v>7</v>
      </c>
      <c r="R15" s="141">
        <f ca="1">COUNTIF(Рассчёт!$G$152:$AL$157,Дни!R$1)</f>
        <v>0</v>
      </c>
      <c r="S15" s="141">
        <f ca="1">COUNTIF(Рассчёт!$G$152:$AL$157,Дни!S$1)</f>
        <v>0</v>
      </c>
      <c r="T15" s="141">
        <f ca="1">COUNTIF(Рассчёт!$G$152:$AL$157,Дни!T$1)</f>
        <v>0</v>
      </c>
      <c r="U15" s="141">
        <f ca="1">COUNTIF(Рассчёт!$G$152:$AL$157,Дни!U$1)</f>
        <v>0</v>
      </c>
      <c r="V15" s="141">
        <f ca="1">COUNTIF(Рассчёт!$G$152:$AL$157,Дни!V$1)</f>
        <v>0</v>
      </c>
      <c r="W15" s="141">
        <f ca="1">COUNTIF(Рассчёт!$G$152:$AL$157,Дни!W$1)</f>
        <v>0</v>
      </c>
      <c r="X15" s="141">
        <f ca="1">COUNTIF(Рассчёт!$G$152:$AL$157,Дни!X$1)</f>
        <v>0</v>
      </c>
      <c r="Y15" s="141">
        <f ca="1">COUNTIF(Рассчёт!$G$152:$AL$157,Дни!Y$1)</f>
        <v>0</v>
      </c>
      <c r="Z15" s="141">
        <f ca="1">COUNTIF(Рассчёт!$G$152:$AL$157,Дни!Z$1)</f>
        <v>0</v>
      </c>
    </row>
    <row r="16" spans="1:26" x14ac:dyDescent="0.25">
      <c r="A16" s="158" t="s">
        <v>273</v>
      </c>
      <c r="B16" s="136" t="s">
        <v>264</v>
      </c>
      <c r="C16" s="137">
        <f ca="1">COUNTIF(Рассчёт!$G$69:$AL$80,Дни!C$1)</f>
        <v>0</v>
      </c>
      <c r="D16" s="137">
        <f ca="1">COUNTIF(Рассчёт!$G$69:$AL$80,Дни!D$1)</f>
        <v>0</v>
      </c>
      <c r="E16" s="137">
        <f ca="1">COUNTIF(Рассчёт!$G$69:$AL$80,Дни!E$1)</f>
        <v>0</v>
      </c>
      <c r="F16" s="137">
        <f ca="1">COUNTIF(Рассчёт!$G$69:$AL$80,Дни!F$1)</f>
        <v>11</v>
      </c>
      <c r="G16" s="137">
        <f ca="1">COUNTIF(Рассчёт!$G$69:$AL$80,Дни!G$1)</f>
        <v>4</v>
      </c>
      <c r="H16" s="137">
        <f ca="1">COUNTIF(Рассчёт!$G$69:$AL$80,Дни!H$1)</f>
        <v>0</v>
      </c>
      <c r="I16" s="137">
        <f ca="1">COUNTIF(Рассчёт!$G$69:$AL$80,Дни!I$1)</f>
        <v>22</v>
      </c>
      <c r="J16" s="137">
        <f ca="1">COUNTIF(Рассчёт!$G$69:$AL$80,Дни!J$1)</f>
        <v>12</v>
      </c>
      <c r="K16" s="137">
        <f ca="1">COUNTIF(Рассчёт!$G$69:$AL$80,Дни!K$1)</f>
        <v>21</v>
      </c>
      <c r="L16" s="137">
        <f ca="1">COUNTIF(Рассчёт!$G$69:$AL$80,Дни!L$1)</f>
        <v>4</v>
      </c>
      <c r="M16" s="137">
        <f ca="1">COUNTIF(Рассчёт!$G$69:$AL$80,Дни!M$1)</f>
        <v>0</v>
      </c>
      <c r="N16" s="137">
        <f ca="1">COUNTIF(Рассчёт!$G$69:$AL$80,Дни!N$1)</f>
        <v>0</v>
      </c>
      <c r="O16" s="137">
        <f ca="1">COUNTIF(Рассчёт!$G$69:$AL$80,Дни!O$1)</f>
        <v>0</v>
      </c>
      <c r="P16" s="137">
        <f ca="1">COUNTIF(Рассчёт!$G$69:$AL$80,Дни!P$1)</f>
        <v>0</v>
      </c>
      <c r="Q16" s="137">
        <f ca="1">COUNTIF(Рассчёт!$G$69:$AL$80,Дни!Q$1)</f>
        <v>0</v>
      </c>
      <c r="R16" s="137">
        <f ca="1">COUNTIF(Рассчёт!$G$69:$AL$80,Дни!R$1)</f>
        <v>0</v>
      </c>
      <c r="S16" s="137">
        <f ca="1">COUNTIF(Рассчёт!$G$69:$AL$80,Дни!S$1)</f>
        <v>0</v>
      </c>
      <c r="T16" s="137">
        <f ca="1">COUNTIF(Рассчёт!$G$69:$AL$80,Дни!T$1)</f>
        <v>0</v>
      </c>
      <c r="U16" s="137">
        <f ca="1">COUNTIF(Рассчёт!$G$69:$AL$80,Дни!U$1)</f>
        <v>0</v>
      </c>
      <c r="V16" s="137">
        <f ca="1">COUNTIF(Рассчёт!$G$69:$AL$80,Дни!V$1)</f>
        <v>0</v>
      </c>
      <c r="W16" s="137">
        <f ca="1">COUNTIF(Рассчёт!$G$69:$AL$80,Дни!W$1)</f>
        <v>0</v>
      </c>
      <c r="X16" s="137">
        <f ca="1">COUNTIF(Рассчёт!$G$69:$AL$80,Дни!X$1)</f>
        <v>0</v>
      </c>
      <c r="Y16" s="137">
        <f ca="1">COUNTIF(Рассчёт!$G$69:$AL$80,Дни!Y$1)</f>
        <v>0</v>
      </c>
      <c r="Z16" s="137">
        <f ca="1">COUNTIF(Рассчёт!$G$69:$AL$80,Дни!Z$1)</f>
        <v>0</v>
      </c>
    </row>
    <row r="17" spans="1:26" ht="15.75" thickBot="1" x14ac:dyDescent="0.3">
      <c r="A17" s="158" t="s">
        <v>273</v>
      </c>
      <c r="B17" s="142" t="s">
        <v>265</v>
      </c>
      <c r="C17" s="135">
        <f ca="1">COUNTIF(Рассчёт!$G$158:$AL$169,Дни!C$1)</f>
        <v>0</v>
      </c>
      <c r="D17" s="135">
        <f ca="1">COUNTIF(Рассчёт!$G$158:$AL$169,Дни!D$1)</f>
        <v>0</v>
      </c>
      <c r="E17" s="135">
        <f ca="1">COUNTIF(Рассчёт!$G$158:$AL$169,Дни!E$1)</f>
        <v>0</v>
      </c>
      <c r="F17" s="135">
        <f ca="1">COUNTIF(Рассчёт!$G$158:$AL$169,Дни!F$1)</f>
        <v>0</v>
      </c>
      <c r="G17" s="135">
        <f ca="1">COUNTIF(Рассчёт!$G$158:$AL$169,Дни!G$1)</f>
        <v>0</v>
      </c>
      <c r="H17" s="135">
        <f ca="1">COUNTIF(Рассчёт!$G$158:$AL$169,Дни!H$1)</f>
        <v>0</v>
      </c>
      <c r="I17" s="135">
        <f ca="1">COUNTIF(Рассчёт!$G$158:$AL$169,Дни!I$1)</f>
        <v>0</v>
      </c>
      <c r="J17" s="135">
        <f ca="1">COUNTIF(Рассчёт!$G$158:$AL$169,Дни!J$1)</f>
        <v>0</v>
      </c>
      <c r="K17" s="135">
        <f ca="1">COUNTIF(Рассчёт!$G$158:$AL$169,Дни!K$1)</f>
        <v>0</v>
      </c>
      <c r="L17" s="135">
        <f ca="1">COUNTIF(Рассчёт!$G$158:$AL$169,Дни!L$1)</f>
        <v>0</v>
      </c>
      <c r="M17" s="135">
        <f ca="1">COUNTIF(Рассчёт!$G$158:$AL$169,Дни!M$1)</f>
        <v>0</v>
      </c>
      <c r="N17" s="135">
        <f ca="1">COUNTIF(Рассчёт!$G$158:$AL$169,Дни!N$1)</f>
        <v>19</v>
      </c>
      <c r="O17" s="135">
        <f ca="1">COUNTIF(Рассчёт!$G$158:$AL$169,Дни!O$1)</f>
        <v>5</v>
      </c>
      <c r="P17" s="135">
        <f ca="1">COUNTIF(Рассчёт!$G$158:$AL$169,Дни!P$1)</f>
        <v>15</v>
      </c>
      <c r="Q17" s="135">
        <f ca="1">COUNTIF(Рассчёт!$G$158:$AL$169,Дни!Q$1)</f>
        <v>5</v>
      </c>
      <c r="R17" s="135">
        <f ca="1">COUNTIF(Рассчёт!$G$158:$AL$169,Дни!R$1)</f>
        <v>0</v>
      </c>
      <c r="S17" s="135">
        <f ca="1">COUNTIF(Рассчёт!$G$158:$AL$169,Дни!S$1)</f>
        <v>0</v>
      </c>
      <c r="T17" s="135">
        <f ca="1">COUNTIF(Рассчёт!$G$158:$AL$169,Дни!T$1)</f>
        <v>0</v>
      </c>
      <c r="U17" s="135">
        <f ca="1">COUNTIF(Рассчёт!$G$158:$AL$169,Дни!U$1)</f>
        <v>0</v>
      </c>
      <c r="V17" s="135">
        <f ca="1">COUNTIF(Рассчёт!$G$158:$AL$169,Дни!V$1)</f>
        <v>0</v>
      </c>
      <c r="W17" s="135">
        <f ca="1">COUNTIF(Рассчёт!$G$158:$AL$169,Дни!W$1)</f>
        <v>0</v>
      </c>
      <c r="X17" s="135">
        <f ca="1">COUNTIF(Рассчёт!$G$158:$AL$169,Дни!X$1)</f>
        <v>0</v>
      </c>
      <c r="Y17" s="135">
        <f ca="1">COUNTIF(Рассчёт!$G$158:$AL$169,Дни!Y$1)</f>
        <v>0</v>
      </c>
      <c r="Z17" s="135">
        <f ca="1">COUNTIF(Рассчёт!$G$158:$AL$169,Дни!Z$1)</f>
        <v>0</v>
      </c>
    </row>
    <row r="18" spans="1:26" x14ac:dyDescent="0.25">
      <c r="A18" s="147" t="s">
        <v>274</v>
      </c>
      <c r="B18" s="138" t="s">
        <v>264</v>
      </c>
      <c r="C18" s="139">
        <f ca="1">COUNTIF(Рассчёт!$G$81:$AL$89,Дни!C$1)</f>
        <v>0</v>
      </c>
      <c r="D18" s="139">
        <f ca="1">COUNTIF(Рассчёт!$G$81:$AL$89,Дни!D$1)</f>
        <v>0</v>
      </c>
      <c r="E18" s="139">
        <f ca="1">COUNTIF(Рассчёт!$G$81:$AL$89,Дни!E$1)</f>
        <v>0</v>
      </c>
      <c r="F18" s="139">
        <f ca="1">COUNTIF(Рассчёт!$G$81:$AL$89,Дни!F$1)</f>
        <v>6</v>
      </c>
      <c r="G18" s="139">
        <f ca="1">COUNTIF(Рассчёт!$G$81:$AL$89,Дни!G$1)</f>
        <v>2</v>
      </c>
      <c r="H18" s="139">
        <f ca="1">COUNTIF(Рассчёт!$G$81:$AL$89,Дни!H$1)</f>
        <v>0</v>
      </c>
      <c r="I18" s="139">
        <f ca="1">COUNTIF(Рассчёт!$G$81:$AL$89,Дни!I$1)</f>
        <v>14</v>
      </c>
      <c r="J18" s="139">
        <f ca="1">COUNTIF(Рассчёт!$G$81:$AL$89,Дни!J$1)</f>
        <v>4</v>
      </c>
      <c r="K18" s="139">
        <f ca="1">COUNTIF(Рассчёт!$G$81:$AL$89,Дни!K$1)</f>
        <v>11</v>
      </c>
      <c r="L18" s="139">
        <f ca="1">COUNTIF(Рассчёт!$G$81:$AL$89,Дни!L$1)</f>
        <v>4</v>
      </c>
      <c r="M18" s="139">
        <f ca="1">COUNTIF(Рассчёт!$G$81:$AL$89,Дни!M$1)</f>
        <v>1</v>
      </c>
      <c r="N18" s="139">
        <f ca="1">COUNTIF(Рассчёт!$G$81:$AL$89,Дни!N$1)</f>
        <v>6</v>
      </c>
      <c r="O18" s="139">
        <f ca="1">COUNTIF(Рассчёт!$G$81:$AL$89,Дни!O$1)</f>
        <v>0</v>
      </c>
      <c r="P18" s="139">
        <f ca="1">COUNTIF(Рассчёт!$G$81:$AL$89,Дни!P$1)</f>
        <v>0</v>
      </c>
      <c r="Q18" s="139">
        <f ca="1">COUNTIF(Рассчёт!$G$81:$AL$89,Дни!Q$1)</f>
        <v>0</v>
      </c>
      <c r="R18" s="139">
        <f ca="1">COUNTIF(Рассчёт!$G$81:$AL$89,Дни!R$1)</f>
        <v>0</v>
      </c>
      <c r="S18" s="139">
        <f ca="1">COUNTIF(Рассчёт!$G$81:$AL$89,Дни!S$1)</f>
        <v>0</v>
      </c>
      <c r="T18" s="139">
        <f ca="1">COUNTIF(Рассчёт!$G$81:$AL$89,Дни!T$1)</f>
        <v>0</v>
      </c>
      <c r="U18" s="139">
        <f ca="1">COUNTIF(Рассчёт!$G$81:$AL$89,Дни!U$1)</f>
        <v>0</v>
      </c>
      <c r="V18" s="139">
        <f ca="1">COUNTIF(Рассчёт!$G$81:$AL$89,Дни!V$1)</f>
        <v>0</v>
      </c>
      <c r="W18" s="139">
        <f ca="1">COUNTIF(Рассчёт!$G$81:$AL$89,Дни!W$1)</f>
        <v>0</v>
      </c>
      <c r="X18" s="139">
        <f ca="1">COUNTIF(Рассчёт!$G$81:$AL$89,Дни!X$1)</f>
        <v>0</v>
      </c>
      <c r="Y18" s="139">
        <f ca="1">COUNTIF(Рассчёт!$G$81:$AL$89,Дни!Y$1)</f>
        <v>0</v>
      </c>
      <c r="Z18" s="139">
        <f ca="1">COUNTIF(Рассчёт!$G$81:$AL$89,Дни!Z$1)</f>
        <v>0</v>
      </c>
    </row>
    <row r="19" spans="1:26" ht="15.75" thickBot="1" x14ac:dyDescent="0.3">
      <c r="A19" s="148" t="s">
        <v>274</v>
      </c>
      <c r="B19" s="140" t="s">
        <v>265</v>
      </c>
      <c r="C19" s="141">
        <f ca="1">COUNTIF(Рассчёт!$G$170:$AL$178,Дни!C$1)</f>
        <v>0</v>
      </c>
      <c r="D19" s="141">
        <f ca="1">COUNTIF(Рассчёт!$G$170:$AL$178,Дни!D$1)</f>
        <v>0</v>
      </c>
      <c r="E19" s="141">
        <f ca="1">COUNTIF(Рассчёт!$G$170:$AL$178,Дни!E$1)</f>
        <v>0</v>
      </c>
      <c r="F19" s="141">
        <f ca="1">COUNTIF(Рассчёт!$G$170:$AL$178,Дни!F$1)</f>
        <v>0</v>
      </c>
      <c r="G19" s="141">
        <f ca="1">COUNTIF(Рассчёт!$G$170:$AL$178,Дни!G$1)</f>
        <v>0</v>
      </c>
      <c r="H19" s="141">
        <f ca="1">COUNTIF(Рассчёт!$G$170:$AL$178,Дни!H$1)</f>
        <v>0</v>
      </c>
      <c r="I19" s="141">
        <f ca="1">COUNTIF(Рассчёт!$G$170:$AL$178,Дни!I$1)</f>
        <v>0</v>
      </c>
      <c r="J19" s="141">
        <f ca="1">COUNTIF(Рассчёт!$G$170:$AL$178,Дни!J$1)</f>
        <v>0</v>
      </c>
      <c r="K19" s="141">
        <f ca="1">COUNTIF(Рассчёт!$G$170:$AL$178,Дни!K$1)</f>
        <v>0</v>
      </c>
      <c r="L19" s="141">
        <f ca="1">COUNTIF(Рассчёт!$G$170:$AL$178,Дни!L$1)</f>
        <v>0</v>
      </c>
      <c r="M19" s="141">
        <f ca="1">COUNTIF(Рассчёт!$G$170:$AL$178,Дни!M$1)</f>
        <v>0</v>
      </c>
      <c r="N19" s="141">
        <f ca="1">COUNTIF(Рассчёт!$G$170:$AL$178,Дни!N$1)</f>
        <v>4</v>
      </c>
      <c r="O19" s="141">
        <f ca="1">COUNTIF(Рассчёт!$G$170:$AL$178,Дни!O$1)</f>
        <v>5</v>
      </c>
      <c r="P19" s="141">
        <f ca="1">COUNTIF(Рассчёт!$G$170:$AL$178,Дни!P$1)</f>
        <v>9</v>
      </c>
      <c r="Q19" s="141">
        <f ca="1">COUNTIF(Рассчёт!$G$170:$AL$178,Дни!Q$1)</f>
        <v>10</v>
      </c>
      <c r="R19" s="141">
        <f ca="1">COUNTIF(Рассчёт!$G$170:$AL$178,Дни!R$1)</f>
        <v>0</v>
      </c>
      <c r="S19" s="141">
        <f ca="1">COUNTIF(Рассчёт!$G$170:$AL$178,Дни!S$1)</f>
        <v>0</v>
      </c>
      <c r="T19" s="141">
        <f ca="1">COUNTIF(Рассчёт!$G$170:$AL$178,Дни!T$1)</f>
        <v>0</v>
      </c>
      <c r="U19" s="141">
        <f ca="1">COUNTIF(Рассчёт!$G$170:$AL$178,Дни!U$1)</f>
        <v>0</v>
      </c>
      <c r="V19" s="141">
        <f ca="1">COUNTIF(Рассчёт!$G$170:$AL$178,Дни!V$1)</f>
        <v>0</v>
      </c>
      <c r="W19" s="141">
        <f ca="1">COUNTIF(Рассчёт!$G$170:$AL$178,Дни!W$1)</f>
        <v>0</v>
      </c>
      <c r="X19" s="141">
        <f ca="1">COUNTIF(Рассчёт!$G$170:$AL$178,Дни!X$1)</f>
        <v>0</v>
      </c>
      <c r="Y19" s="141">
        <f ca="1">COUNTIF(Рассчёт!$G$170:$AL$178,Дни!Y$1)</f>
        <v>0</v>
      </c>
      <c r="Z19" s="141">
        <f ca="1">COUNTIF(Рассчёт!$G$170:$AL$178,Дни!Z$1)</f>
        <v>0</v>
      </c>
    </row>
  </sheetData>
  <autoFilter ref="A1:Z1"/>
  <conditionalFormatting sqref="C2:Z19">
    <cfRule type="cellIs" dxfId="3" priority="1"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Жеребьёвка</vt:lpstr>
      <vt:lpstr>Рассчёт</vt:lpstr>
      <vt:lpstr>Дни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2017-03-02T10:27:24Z</dcterms:modified>
</cp:coreProperties>
</file>