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Машинное обучение и большие данные 2026\Черновик\"/>
    </mc:Choice>
  </mc:AlternateContent>
  <bookViews>
    <workbookView xWindow="0" yWindow="0" windowWidth="16380" windowHeight="8190" tabRatio="500" firstSheet="1" activeTab="1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2" l="1"/>
  <c r="A5" i="5"/>
  <c r="A3" i="5"/>
  <c r="G24" i="4"/>
  <c r="C15" i="4"/>
  <c r="C14" i="4"/>
  <c r="C13" i="4"/>
  <c r="C12" i="4"/>
  <c r="C11" i="4"/>
  <c r="C10" i="4"/>
  <c r="C9" i="4"/>
  <c r="C8" i="4"/>
  <c r="C7" i="4"/>
  <c r="A5" i="4"/>
  <c r="A3" i="4"/>
  <c r="C15" i="3"/>
  <c r="C14" i="3"/>
  <c r="C13" i="3"/>
  <c r="C12" i="3"/>
  <c r="C11" i="3"/>
  <c r="C10" i="3"/>
  <c r="C9" i="3"/>
  <c r="C8" i="3"/>
  <c r="C7" i="3"/>
  <c r="A5" i="3"/>
  <c r="A3" i="3"/>
  <c r="G96" i="2"/>
  <c r="G95" i="2"/>
  <c r="G94" i="2"/>
  <c r="G91" i="2"/>
  <c r="G90" i="2"/>
  <c r="G89" i="2"/>
  <c r="G88" i="2"/>
  <c r="G85" i="2"/>
  <c r="G84" i="2"/>
  <c r="G83" i="2"/>
  <c r="G81" i="2"/>
  <c r="G78" i="2"/>
  <c r="C15" i="2"/>
  <c r="C14" i="2"/>
  <c r="C13" i="2"/>
  <c r="C12" i="2"/>
  <c r="C11" i="2"/>
  <c r="C9" i="2"/>
  <c r="C8" i="2"/>
  <c r="C7" i="2"/>
  <c r="A5" i="2"/>
  <c r="A3" i="2"/>
</calcChain>
</file>

<file path=xl/sharedStrings.xml><?xml version="1.0" encoding="utf-8"?>
<sst xmlns="http://schemas.openxmlformats.org/spreadsheetml/2006/main" count="474" uniqueCount="158">
  <si>
    <t>Компетенция</t>
  </si>
  <si>
    <t>Наименование этапа Чемпионата</t>
  </si>
  <si>
    <t>Региональный этап</t>
  </si>
  <si>
    <t>Субъект РФ</t>
  </si>
  <si>
    <t>Ке́меровская о́бласть — Кузба́сс</t>
  </si>
  <si>
    <t>Базовая организация расположения конкурсной площадки</t>
  </si>
  <si>
    <t>Государственное бюджетное профессиональное образовательное учреждение  Прокопьевский горнотехнический техникум им. В.П. Романова</t>
  </si>
  <si>
    <t>Адрес конкурсной площадки</t>
  </si>
  <si>
    <t>г. Прокопьевск, ул. Шишкина, д. 26</t>
  </si>
  <si>
    <t>Даты проведения</t>
  </si>
  <si>
    <t>Главный эксперт</t>
  </si>
  <si>
    <t>Зеляев Александр Сергеевич</t>
  </si>
  <si>
    <t>Электронная почта ГЭ</t>
  </si>
  <si>
    <t>Zelpu@mail.ru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</si>
  <si>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</si>
  <si>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</si>
  <si>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</si>
  <si>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</si>
  <si>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</si>
  <si>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</si>
  <si>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</si>
  <si>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</si>
  <si>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</si>
  <si>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</si>
  <si>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</si>
  <si>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</si>
  <si>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</si>
  <si>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</si>
  <si>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</si>
  <si>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</si>
  <si>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</si>
  <si>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</si>
  <si>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</si>
  <si>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</si>
  <si>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</si>
  <si>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</si>
  <si>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</si>
  <si>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</si>
  <si>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</si>
  <si>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</si>
  <si>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35,92 кв.м.</t>
  </si>
  <si>
    <t xml:space="preserve">Освещение: Допустимо верхнее искусственное освещение (не менее 400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</si>
  <si>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</si>
  <si>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Подключения к сети 220 Вольт	</t>
  </si>
  <si>
    <t>Контур заземления для электропитания и сети слаботочных подключений: не требуется</t>
  </si>
  <si>
    <t>Покрытие пола: линолеум - на всю зону</t>
  </si>
  <si>
    <t>Подведение/ отведение ГХВС: не требуется</t>
  </si>
  <si>
    <t>Подведение сжатого воздуха: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</si>
  <si>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</si>
  <si>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</si>
  <si>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</si>
  <si>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</si>
  <si>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</si>
  <si>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</si>
  <si>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</si>
  <si>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</si>
  <si>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</si>
  <si>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Размер столещницы -800x1050 мм
Расстояние между ножками-930 мм</t>
  </si>
  <si>
    <t>Мебель</t>
  </si>
  <si>
    <t>шт</t>
  </si>
  <si>
    <t>Размер столещницы -800x1600 мм
Расстояние между ножками-1520 мм</t>
  </si>
  <si>
    <t>Компьютерный стул</t>
  </si>
  <si>
    <t>Материал обивки - сетка/ткань
Тип подлокотников - пластиковые
Механизм качания - есть
Тип механизма качания - с фиксацией в вертикальном положении
Ограничение по весу  - 150 кг</t>
  </si>
  <si>
    <t>Мусорная корзина</t>
  </si>
  <si>
    <t>критически важные характеристики позиции отсутствуют</t>
  </si>
  <si>
    <t>Оборудование</t>
  </si>
  <si>
    <t>Дисплей SMART MX275-V2, S062</t>
  </si>
  <si>
    <t xml:space="preserve">Диагональ экрана 75" (190 см)
Разрешение экрана 3840x2160
Соотношение сторон 16:9
Размер рабочей поверхности (ШxВ), см165x93
Количество пользователей (макс)20 Контрастность 4000:1 </t>
  </si>
  <si>
    <t>Оборудование IT</t>
  </si>
  <si>
    <t xml:space="preserve">Шкаф </t>
  </si>
  <si>
    <t>Материал - ЛДСП
Ширина - 1250 мм
Высота - 2200 мм
Глубина - 520 мм</t>
  </si>
  <si>
    <t>Персональный компьютер в сборе</t>
  </si>
  <si>
    <t>Процессор - Ryzen 7 3700 X
Ethernet - 100/1000 mbps
RAM - 32 Gb
Видеокарта - RTX 2060
HDD - 2 Tb
SSD - 500 Gb</t>
  </si>
  <si>
    <t>Компьютерный монитор  Samsung S24F356FHI</t>
  </si>
  <si>
    <t>Тип - ЖК-монитор, широкоформатный
Диагональ - 23.5"
Разрешение - 1920x1080@60 Гц (16:9)
Тип матрицы экрана - PLS
Подсветка - LED</t>
  </si>
  <si>
    <t>Компьютерная мышь  logitech MK120</t>
  </si>
  <si>
    <t>Интерфейс подключения - USB
Тип соединения - Проводной
Тип мыши - оптическая
Количество кнопок мыши - 2</t>
  </si>
  <si>
    <t xml:space="preserve">Клавиатура  logitech MK120 </t>
  </si>
  <si>
    <t>Интерфейс подключения - USB
Тип соединения - Проводной
Дизайн клавиш - квадратные
Размеры клавиатуры - 447x150x10мм</t>
  </si>
  <si>
    <t xml:space="preserve">Источник бесперебойного питания </t>
  </si>
  <si>
    <t>Используется источник бесперебойного питания мощностью 600ВА 
5 розеток, с функцией сетевого фильтра</t>
  </si>
  <si>
    <t>Комната Конкурсантов (оборудование, инструмент, мебель) (по количеству конкурсантов)</t>
  </si>
  <si>
    <t>Площадь зоны: 56,89 кв.м.</t>
  </si>
  <si>
    <t xml:space="preserve">Электричество: Подключения к сети  220 Вольт	</t>
  </si>
  <si>
    <t>Покрытие пола: не скользящее на всю зону</t>
  </si>
  <si>
    <t xml:space="preserve">шт </t>
  </si>
  <si>
    <t>Материал обивки - сетка/ткань
Ограничение по весу  - 150 кг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</si>
  <si>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</si>
  <si>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 35,1 кв.м.</t>
  </si>
  <si>
    <t xml:space="preserve">Интернет : Подключение  ноутбуков к беспроводному интернету, подключение стационарных компьютеров к проводному интернету	</t>
  </si>
  <si>
    <t>Оборудование экспертов</t>
  </si>
  <si>
    <t>Клавиатура  logitech MK120</t>
  </si>
  <si>
    <t>Источник бесперебойного питания</t>
  </si>
  <si>
    <t>Оборудование главного эксперта</t>
  </si>
  <si>
    <t>МФУ Kyocera EcoSys M2040dn</t>
  </si>
  <si>
    <t>Технология печати - лазерная
Максимальный формат - A4
Автоматическая двусторонняя печать  - есть
Максимальное разрешение черно-белой печати - 1200x1200 dpi
Скорость черно-белой печати (стр/мин)  - 30 стр/мин (А4)
Время выхода первого черно-белого отпечатка - 6.5 сек
Количество страниц в месяц - 100000</t>
  </si>
  <si>
    <t>Программное обеспечение</t>
  </si>
  <si>
    <t>Операционная система</t>
  </si>
  <si>
    <t>Astra Linux Special Edition.
Обновление: 1.7.6.14</t>
  </si>
  <si>
    <t>ПО</t>
  </si>
  <si>
    <t>Система контроля версий</t>
  </si>
  <si>
    <t xml:space="preserve">Локальная система контроля версий должна обеспечивать автономную регистрацию изменений в одном или нескольких файлах, чтобы в дальнейшем была возможность вернуться к определённым старым версиям этих файлов </t>
  </si>
  <si>
    <t>Программное обеспечение для разработки программного кода</t>
  </si>
  <si>
    <t>Программа должна иметь графический интерфейс, позволяющий запускать приложения, устанавливать дополнительные пакеты без использования командной строки.
Программа должна поддерживать работу со следующими технологиями:
JupyterLab
Jupyter Notebook
QtConsole
Spyder
Glueviz
Orange
RStudio
Visual Studio Code
PyCharm CE</t>
  </si>
  <si>
    <t>Pycharm-community-2024.3.1.1</t>
  </si>
  <si>
    <t>ПО Anaconda Navigator</t>
  </si>
  <si>
    <t>Anaconda3-2024.10</t>
  </si>
  <si>
    <t>Программа должна предоставлять пользователю комплекс средств для написания кода и визуальный отладчик, а также обладать следующим функционалом:                               Отладка кода при помощи PyDev;
Рефакторинг кода;
Поддержка Git, SVN, Mercurial и других систем контроля версиями;
Автодополнение кода.</t>
  </si>
  <si>
    <t>Интернет-браузер</t>
  </si>
  <si>
    <t xml:space="preserve">Yandex Browser
Веб-браузер Firefox
</t>
  </si>
  <si>
    <t>Пакет офисных программ</t>
  </si>
  <si>
    <t>МойОфис Текст
МойОфис Таблица
МойОфис Презентация</t>
  </si>
  <si>
    <t>Программное обеспечение для записи экрана</t>
  </si>
  <si>
    <t>OBS-Studio-30.2.3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</si>
  <si>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</si>
  <si>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</si>
  <si>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</si>
  <si>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</si>
  <si>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</si>
  <si>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Кондиционер</t>
  </si>
  <si>
    <t>Тип внутреннего блока - настенный, площадь помещения не менее 100 м², режимы: обогрев, охлаждение, мощность в режиме охлаждения не менее 9970 Вт, мощность в режиме обогрева не менее 10840 Вт</t>
  </si>
  <si>
    <t>Складское помещение - не требуется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</si>
  <si>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</si>
  <si>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20 кв.м.</t>
  </si>
  <si>
    <t>Интернет : Подключение к проводному интернету</t>
  </si>
  <si>
    <t xml:space="preserve">шт ( на 1 раб.место) </t>
  </si>
  <si>
    <t>Сетевой удлинитель</t>
  </si>
  <si>
    <t>Сетевой фильтр розетки - 4, 15 А, 3300 Вт, кабель - 10 м</t>
  </si>
  <si>
    <t>Рабочее место Конкурсанта (расходные материалы по количеству конкурсантов)</t>
  </si>
  <si>
    <t>Листы бумаги формата А4</t>
  </si>
  <si>
    <t>Лист А4, плотность 80 г/м²</t>
  </si>
  <si>
    <t>Расходные материалы</t>
  </si>
  <si>
    <t xml:space="preserve">шт ( на 1 конкурсанта) </t>
  </si>
  <si>
    <t>Ручка шариковая</t>
  </si>
  <si>
    <t xml:space="preserve">Простой карандаш </t>
  </si>
  <si>
    <t>Папка для хранения бумаг формата А4</t>
  </si>
  <si>
    <t>закрывающаяся на кнопку, формат для листов А4</t>
  </si>
  <si>
    <t>Расходные материалы на всех конкурсантов и экспертов</t>
  </si>
  <si>
    <t>Бумага А4</t>
  </si>
  <si>
    <t>пачка 500 листов, плотность
80 г/м²</t>
  </si>
  <si>
    <t>упак</t>
  </si>
  <si>
    <t>Скотч</t>
  </si>
  <si>
    <t>Ширина ленты 48 мм, длина 120 м</t>
  </si>
  <si>
    <t>Скрепки канцелярские</t>
  </si>
  <si>
    <t>28 мм, 100 шт в картонной упаковке</t>
  </si>
  <si>
    <t>Файлы А4</t>
  </si>
  <si>
    <t>100 шт в упаковке</t>
  </si>
  <si>
    <t>Ножницы</t>
  </si>
  <si>
    <t>Точилка для карандашей</t>
  </si>
  <si>
    <t>Папка-регистратор</t>
  </si>
  <si>
    <t>Папка с арочн. мех. (ПВХ+бумага)с мет. уголком,75мм, черный</t>
  </si>
  <si>
    <t>Личный инструмент конкурсанта</t>
  </si>
  <si>
    <t xml:space="preserve">Примечание </t>
  </si>
  <si>
    <t>Машинное обучение и большие данные</t>
  </si>
  <si>
    <t>10.02.2026 - 13.02.2026</t>
  </si>
  <si>
    <t>Цыганов Владимир Александрович</t>
  </si>
  <si>
    <t>vladimirvladimir8833@gmail.com</t>
  </si>
  <si>
    <t>Astra Linux Special Edition.
Обновление: 1.8.3.7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</si>
</sst>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u/>
      <sz val="11"/>
      <color theme="10"/>
      <name val="Calibri"/>
      <family val="2"/>
      <charset val="1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theme="1"/>
      <name val="Times New Roman"/>
      <family val="1"/>
      <charset val="1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1"/>
    </font>
    <font>
      <sz val="11"/>
      <color theme="1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1" tint="0.24988555558946501"/>
        <bgColor rgb="FF333300"/>
      </patternFill>
    </fill>
    <fill>
      <patternFill patternType="solid">
        <fgColor theme="0" tint="-0.34998626667073579"/>
        <bgColor rgb="FFAEABAB"/>
      </patternFill>
    </fill>
    <fill>
      <patternFill patternType="solid">
        <fgColor theme="0"/>
        <bgColor rgb="FFFFFFCC"/>
      </patternFill>
    </fill>
    <fill>
      <patternFill patternType="solid">
        <fgColor rgb="FFAEABAB"/>
        <bgColor rgb="FFA6A6A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 applyBorder="0" applyProtection="0"/>
    <xf numFmtId="0" fontId="1" fillId="0" borderId="0"/>
    <xf numFmtId="0" fontId="27" fillId="0" borderId="0"/>
  </cellStyleXfs>
  <cellXfs count="148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/>
    <xf numFmtId="0" fontId="2" fillId="0" borderId="1" xfId="0" applyFont="1" applyBorder="1" applyAlignment="1" applyProtection="1">
      <alignment wrapText="1"/>
    </xf>
    <xf numFmtId="0" fontId="5" fillId="0" borderId="0" xfId="2" applyFont="1" applyAlignment="1" applyProtection="1"/>
    <xf numFmtId="0" fontId="1" fillId="0" borderId="0" xfId="2" applyFont="1" applyAlignment="1" applyProtection="1"/>
    <xf numFmtId="0" fontId="7" fillId="0" borderId="0" xfId="2" applyFont="1" applyAlignment="1" applyProtection="1">
      <alignment vertical="center" wrapText="1"/>
    </xf>
    <xf numFmtId="0" fontId="5" fillId="0" borderId="10" xfId="2" applyFont="1" applyBorder="1" applyAlignment="1" applyProtection="1">
      <alignment horizontal="left" vertical="center" wrapText="1"/>
    </xf>
    <xf numFmtId="0" fontId="5" fillId="0" borderId="11" xfId="2" applyFont="1" applyBorder="1" applyAlignment="1" applyProtection="1">
      <alignment horizontal="center" vertical="center" wrapText="1"/>
    </xf>
    <xf numFmtId="0" fontId="5" fillId="0" borderId="10" xfId="2" applyFont="1" applyBorder="1" applyAlignment="1" applyProtection="1">
      <alignment horizontal="center" vertical="center" wrapText="1"/>
    </xf>
    <xf numFmtId="0" fontId="5" fillId="0" borderId="1" xfId="2" applyFont="1" applyBorder="1" applyAlignment="1" applyProtection="1">
      <alignment horizontal="center" vertical="center"/>
    </xf>
    <xf numFmtId="0" fontId="13" fillId="0" borderId="1" xfId="2" applyFont="1" applyBorder="1" applyAlignment="1" applyProtection="1">
      <alignment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3" fillId="0" borderId="1" xfId="2" applyFont="1" applyBorder="1" applyAlignment="1" applyProtection="1">
      <alignment horizontal="center" vertical="center"/>
    </xf>
    <xf numFmtId="0" fontId="5" fillId="0" borderId="1" xfId="2" applyFont="1" applyBorder="1" applyAlignment="1" applyProtection="1"/>
    <xf numFmtId="0" fontId="15" fillId="0" borderId="1" xfId="3" applyFont="1" applyBorder="1" applyAlignment="1" applyProtection="1">
      <alignment horizontal="left" vertical="top" wrapText="1"/>
    </xf>
    <xf numFmtId="0" fontId="16" fillId="0" borderId="0" xfId="0" applyFont="1" applyAlignment="1" applyProtection="1">
      <alignment vertical="top" wrapText="1"/>
    </xf>
    <xf numFmtId="0" fontId="15" fillId="0" borderId="1" xfId="0" applyFont="1" applyBorder="1" applyAlignment="1" applyProtection="1">
      <alignment wrapText="1"/>
    </xf>
    <xf numFmtId="0" fontId="16" fillId="0" borderId="1" xfId="0" applyFont="1" applyBorder="1" applyAlignment="1" applyProtection="1">
      <alignment vertical="top" wrapText="1"/>
    </xf>
    <xf numFmtId="0" fontId="16" fillId="4" borderId="1" xfId="0" applyFont="1" applyFill="1" applyBorder="1" applyAlignment="1" applyProtection="1">
      <alignment vertical="center" wrapText="1"/>
    </xf>
    <xf numFmtId="0" fontId="13" fillId="0" borderId="12" xfId="2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vertical="center" wrapText="1"/>
    </xf>
    <xf numFmtId="0" fontId="5" fillId="0" borderId="1" xfId="2" applyFont="1" applyBorder="1" applyAlignment="1" applyProtection="1">
      <alignment horizontal="left"/>
    </xf>
    <xf numFmtId="0" fontId="5" fillId="0" borderId="1" xfId="2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 wrapText="1"/>
    </xf>
    <xf numFmtId="0" fontId="12" fillId="0" borderId="13" xfId="2" applyFont="1" applyBorder="1" applyAlignment="1" applyProtection="1">
      <alignment horizontal="center" vertical="center" wrapText="1"/>
    </xf>
    <xf numFmtId="0" fontId="12" fillId="0" borderId="1" xfId="2" applyFont="1" applyBorder="1" applyAlignment="1" applyProtection="1">
      <alignment horizontal="center" vertical="center" wrapText="1"/>
    </xf>
    <xf numFmtId="0" fontId="5" fillId="0" borderId="14" xfId="2" applyFont="1" applyBorder="1" applyAlignment="1" applyProtection="1"/>
    <xf numFmtId="0" fontId="12" fillId="0" borderId="15" xfId="2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left" vertical="top" wrapText="1"/>
    </xf>
    <xf numFmtId="0" fontId="12" fillId="0" borderId="12" xfId="2" applyFont="1" applyBorder="1" applyAlignment="1" applyProtection="1">
      <alignment horizontal="center" vertical="center"/>
    </xf>
    <xf numFmtId="0" fontId="12" fillId="0" borderId="12" xfId="2" applyFont="1" applyBorder="1" applyAlignment="1" applyProtection="1">
      <alignment horizontal="center" vertical="center" wrapText="1"/>
    </xf>
    <xf numFmtId="0" fontId="5" fillId="0" borderId="1" xfId="2" applyFont="1" applyBorder="1" applyAlignment="1" applyProtection="1">
      <alignment horizontal="left" vertical="center" wrapText="1"/>
    </xf>
    <xf numFmtId="0" fontId="18" fillId="0" borderId="17" xfId="3" applyFont="1" applyBorder="1" applyAlignment="1" applyProtection="1">
      <alignment horizontal="center" vertical="center" wrapText="1"/>
    </xf>
    <xf numFmtId="0" fontId="12" fillId="0" borderId="1" xfId="2" applyFont="1" applyBorder="1" applyAlignment="1" applyProtection="1">
      <alignment horizontal="center" vertical="center"/>
    </xf>
    <xf numFmtId="0" fontId="18" fillId="0" borderId="18" xfId="3" applyFont="1" applyBorder="1" applyAlignment="1" applyProtection="1">
      <alignment horizontal="center" vertical="center" wrapText="1"/>
    </xf>
    <xf numFmtId="0" fontId="18" fillId="0" borderId="19" xfId="3" applyFont="1" applyBorder="1" applyAlignment="1" applyProtection="1">
      <alignment horizontal="center" vertical="center" wrapText="1"/>
    </xf>
    <xf numFmtId="0" fontId="12" fillId="0" borderId="10" xfId="2" applyFont="1" applyBorder="1" applyAlignment="1" applyProtection="1">
      <alignment horizontal="center" vertical="center"/>
    </xf>
    <xf numFmtId="0" fontId="19" fillId="0" borderId="10" xfId="0" applyFont="1" applyBorder="1" applyAlignment="1" applyProtection="1">
      <alignment horizontal="justify" vertical="center" wrapText="1"/>
    </xf>
    <xf numFmtId="0" fontId="20" fillId="0" borderId="1" xfId="0" applyFont="1" applyBorder="1" applyAlignment="1" applyProtection="1">
      <alignment horizontal="center" vertical="center" wrapText="1"/>
    </xf>
    <xf numFmtId="0" fontId="5" fillId="0" borderId="20" xfId="2" applyFont="1" applyBorder="1" applyAlignment="1" applyProtection="1">
      <alignment horizontal="center" vertical="top" wrapText="1"/>
    </xf>
    <xf numFmtId="0" fontId="21" fillId="0" borderId="21" xfId="0" applyFont="1" applyBorder="1" applyAlignment="1" applyProtection="1">
      <alignment horizontal="left" vertical="top" wrapText="1"/>
    </xf>
    <xf numFmtId="0" fontId="21" fillId="4" borderId="21" xfId="0" applyFont="1" applyFill="1" applyBorder="1" applyAlignment="1" applyProtection="1">
      <alignment horizontal="left" vertical="top" wrapText="1"/>
    </xf>
    <xf numFmtId="0" fontId="12" fillId="0" borderId="21" xfId="2" applyFont="1" applyBorder="1" applyAlignment="1" applyProtection="1">
      <alignment horizontal="left" vertical="top" wrapText="1"/>
    </xf>
    <xf numFmtId="0" fontId="12" fillId="0" borderId="21" xfId="2" applyFont="1" applyBorder="1" applyAlignment="1" applyProtection="1">
      <alignment horizontal="center" vertical="top"/>
    </xf>
    <xf numFmtId="0" fontId="5" fillId="0" borderId="22" xfId="2" applyFont="1" applyBorder="1" applyAlignment="1" applyProtection="1"/>
    <xf numFmtId="0" fontId="5" fillId="0" borderId="19" xfId="2" applyFont="1" applyBorder="1" applyAlignment="1" applyProtection="1">
      <alignment horizontal="center" vertical="top" wrapText="1"/>
    </xf>
    <xf numFmtId="0" fontId="21" fillId="0" borderId="1" xfId="0" applyFont="1" applyBorder="1" applyAlignment="1" applyProtection="1">
      <alignment horizontal="left" vertical="top" wrapText="1"/>
    </xf>
    <xf numFmtId="0" fontId="21" fillId="4" borderId="1" xfId="0" applyFont="1" applyFill="1" applyBorder="1" applyAlignment="1" applyProtection="1">
      <alignment horizontal="left" vertical="top" wrapText="1"/>
    </xf>
    <xf numFmtId="0" fontId="12" fillId="0" borderId="1" xfId="2" applyFont="1" applyBorder="1" applyAlignment="1" applyProtection="1">
      <alignment horizontal="left" vertical="top" wrapText="1"/>
    </xf>
    <xf numFmtId="0" fontId="12" fillId="0" borderId="1" xfId="2" applyFont="1" applyBorder="1" applyAlignment="1" applyProtection="1">
      <alignment horizontal="center" vertical="top"/>
    </xf>
    <xf numFmtId="0" fontId="5" fillId="0" borderId="23" xfId="2" applyFont="1" applyBorder="1" applyAlignment="1" applyProtection="1"/>
    <xf numFmtId="0" fontId="15" fillId="0" borderId="1" xfId="3" applyFont="1" applyBorder="1" applyAlignment="1" applyProtection="1">
      <alignment vertical="center" wrapText="1"/>
    </xf>
    <xf numFmtId="0" fontId="16" fillId="0" borderId="1" xfId="3" applyFont="1" applyBorder="1" applyAlignment="1" applyProtection="1">
      <alignment vertical="top" wrapText="1"/>
    </xf>
    <xf numFmtId="0" fontId="22" fillId="0" borderId="24" xfId="0" applyFont="1" applyBorder="1" applyAlignment="1" applyProtection="1">
      <alignment vertical="top" wrapText="1"/>
    </xf>
    <xf numFmtId="0" fontId="14" fillId="0" borderId="12" xfId="3" applyFont="1" applyBorder="1" applyAlignment="1" applyProtection="1">
      <alignment vertical="top" wrapText="1"/>
    </xf>
    <xf numFmtId="0" fontId="5" fillId="0" borderId="25" xfId="2" applyFont="1" applyBorder="1" applyAlignment="1" applyProtection="1">
      <alignment horizontal="center" vertical="top" wrapText="1"/>
    </xf>
    <xf numFmtId="0" fontId="21" fillId="0" borderId="26" xfId="0" applyFont="1" applyBorder="1" applyAlignment="1" applyProtection="1">
      <alignment horizontal="left" vertical="top" wrapText="1"/>
    </xf>
    <xf numFmtId="0" fontId="16" fillId="4" borderId="26" xfId="0" applyFont="1" applyFill="1" applyBorder="1" applyAlignment="1" applyProtection="1">
      <alignment horizontal="left" vertical="top" wrapText="1"/>
    </xf>
    <xf numFmtId="0" fontId="12" fillId="0" borderId="26" xfId="2" applyFont="1" applyBorder="1" applyAlignment="1" applyProtection="1">
      <alignment horizontal="left" vertical="top" wrapText="1"/>
    </xf>
    <xf numFmtId="0" fontId="12" fillId="0" borderId="26" xfId="2" applyFont="1" applyBorder="1" applyAlignment="1" applyProtection="1">
      <alignment horizontal="center" vertical="top"/>
    </xf>
    <xf numFmtId="0" fontId="5" fillId="0" borderId="27" xfId="2" applyFont="1" applyBorder="1" applyAlignment="1" applyProtection="1"/>
    <xf numFmtId="0" fontId="5" fillId="0" borderId="20" xfId="2" applyFont="1" applyBorder="1" applyAlignment="1" applyProtection="1">
      <alignment horizontal="center" vertical="center" wrapText="1"/>
    </xf>
    <xf numFmtId="0" fontId="5" fillId="0" borderId="21" xfId="2" applyFont="1" applyBorder="1" applyAlignment="1" applyProtection="1">
      <alignment horizontal="center" vertical="center" wrapText="1"/>
    </xf>
    <xf numFmtId="0" fontId="5" fillId="0" borderId="28" xfId="2" applyFont="1" applyBorder="1" applyAlignment="1" applyProtection="1">
      <alignment horizontal="center" vertical="center" wrapText="1"/>
    </xf>
    <xf numFmtId="0" fontId="5" fillId="0" borderId="29" xfId="2" applyFont="1" applyBorder="1" applyAlignment="1" applyProtection="1"/>
    <xf numFmtId="0" fontId="5" fillId="0" borderId="30" xfId="2" applyFont="1" applyBorder="1" applyAlignment="1" applyProtection="1">
      <alignment horizontal="center" vertical="top" wrapText="1"/>
    </xf>
    <xf numFmtId="0" fontId="5" fillId="0" borderId="1" xfId="2" applyFont="1" applyBorder="1" applyAlignment="1" applyProtection="1">
      <alignment horizontal="center" vertical="top" wrapText="1"/>
    </xf>
    <xf numFmtId="0" fontId="21" fillId="0" borderId="12" xfId="0" applyFont="1" applyBorder="1" applyAlignment="1" applyProtection="1">
      <alignment horizontal="left" vertical="top" wrapText="1"/>
    </xf>
    <xf numFmtId="0" fontId="21" fillId="4" borderId="12" xfId="0" applyFont="1" applyFill="1" applyBorder="1" applyAlignment="1" applyProtection="1">
      <alignment horizontal="left" vertical="top" wrapText="1"/>
    </xf>
    <xf numFmtId="0" fontId="12" fillId="0" borderId="12" xfId="2" applyFont="1" applyBorder="1" applyAlignment="1" applyProtection="1">
      <alignment horizontal="center" vertical="top"/>
    </xf>
    <xf numFmtId="0" fontId="5" fillId="0" borderId="31" xfId="2" applyFont="1" applyBorder="1" applyAlignment="1" applyProtection="1"/>
    <xf numFmtId="0" fontId="5" fillId="0" borderId="32" xfId="2" applyFont="1" applyBorder="1" applyAlignment="1" applyProtection="1">
      <alignment horizontal="center" vertical="center" wrapText="1"/>
    </xf>
    <xf numFmtId="0" fontId="5" fillId="0" borderId="17" xfId="2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wrapText="1"/>
    </xf>
    <xf numFmtId="0" fontId="19" fillId="0" borderId="1" xfId="0" applyFont="1" applyBorder="1" applyAlignment="1" applyProtection="1">
      <alignment horizontal="left" vertical="center" wrapText="1"/>
    </xf>
    <xf numFmtId="0" fontId="18" fillId="4" borderId="1" xfId="3" applyFont="1" applyFill="1" applyBorder="1" applyAlignment="1" applyProtection="1">
      <alignment horizontal="left" vertical="top" wrapText="1"/>
    </xf>
    <xf numFmtId="0" fontId="20" fillId="0" borderId="1" xfId="0" applyFont="1" applyBorder="1" applyAlignment="1" applyProtection="1">
      <alignment horizontal="left" vertical="top" wrapText="1"/>
    </xf>
    <xf numFmtId="0" fontId="20" fillId="0" borderId="1" xfId="0" applyFont="1" applyBorder="1" applyAlignment="1" applyProtection="1">
      <alignment vertical="top" wrapText="1"/>
    </xf>
    <xf numFmtId="0" fontId="21" fillId="0" borderId="1" xfId="0" applyFont="1" applyBorder="1" applyAlignment="1" applyProtection="1">
      <alignment horizontal="left" vertical="center" wrapText="1"/>
    </xf>
    <xf numFmtId="0" fontId="18" fillId="0" borderId="1" xfId="0" applyFont="1" applyBorder="1" applyAlignment="1" applyProtection="1">
      <alignment vertical="center" wrapText="1"/>
    </xf>
    <xf numFmtId="0" fontId="5" fillId="0" borderId="19" xfId="2" applyFont="1" applyBorder="1" applyAlignment="1" applyProtection="1">
      <alignment horizontal="center" vertical="center" wrapText="1"/>
    </xf>
    <xf numFmtId="0" fontId="5" fillId="0" borderId="33" xfId="2" applyFont="1" applyBorder="1" applyAlignment="1" applyProtection="1">
      <alignment horizontal="center" vertical="center" wrapText="1"/>
    </xf>
    <xf numFmtId="0" fontId="18" fillId="4" borderId="26" xfId="3" applyFont="1" applyFill="1" applyBorder="1" applyAlignment="1" applyProtection="1">
      <alignment horizontal="left" vertical="top" wrapText="1"/>
    </xf>
    <xf numFmtId="0" fontId="5" fillId="0" borderId="34" xfId="2" applyFont="1" applyBorder="1" applyAlignment="1" applyProtection="1"/>
    <xf numFmtId="0" fontId="17" fillId="0" borderId="17" xfId="2" applyFont="1" applyBorder="1" applyAlignment="1" applyProtection="1">
      <alignment horizontal="center" vertical="center" wrapText="1"/>
    </xf>
    <xf numFmtId="0" fontId="13" fillId="0" borderId="1" xfId="3" applyFont="1" applyBorder="1" applyAlignment="1" applyProtection="1">
      <alignment horizontal="left" vertical="top" wrapText="1"/>
    </xf>
    <xf numFmtId="0" fontId="24" fillId="0" borderId="1" xfId="3" applyFont="1" applyBorder="1" applyAlignment="1" applyProtection="1">
      <alignment horizontal="left" vertical="center" wrapText="1"/>
    </xf>
    <xf numFmtId="0" fontId="24" fillId="0" borderId="1" xfId="2" applyFont="1" applyBorder="1" applyAlignment="1" applyProtection="1">
      <alignment horizontal="center" vertical="center"/>
    </xf>
    <xf numFmtId="0" fontId="24" fillId="0" borderId="1" xfId="2" applyFont="1" applyBorder="1" applyAlignment="1" applyProtection="1">
      <alignment horizontal="center" vertical="center" wrapText="1"/>
    </xf>
    <xf numFmtId="0" fontId="24" fillId="0" borderId="17" xfId="2" applyFont="1" applyBorder="1" applyAlignment="1" applyProtection="1">
      <alignment horizontal="center" vertical="center"/>
    </xf>
    <xf numFmtId="0" fontId="24" fillId="0" borderId="1" xfId="3" applyFont="1" applyBorder="1" applyAlignment="1" applyProtection="1">
      <alignment vertical="top" wrapText="1"/>
    </xf>
    <xf numFmtId="0" fontId="24" fillId="0" borderId="1" xfId="3" applyFont="1" applyBorder="1" applyAlignment="1" applyProtection="1">
      <alignment horizontal="center" vertical="top" wrapText="1"/>
    </xf>
    <xf numFmtId="0" fontId="17" fillId="0" borderId="1" xfId="3" applyFont="1" applyBorder="1" applyAlignment="1" applyProtection="1">
      <alignment horizontal="left" vertical="top" wrapText="1"/>
    </xf>
    <xf numFmtId="0" fontId="17" fillId="0" borderId="1" xfId="3" applyFont="1" applyBorder="1" applyAlignment="1" applyProtection="1">
      <alignment horizontal="left" vertical="center" wrapText="1"/>
    </xf>
    <xf numFmtId="0" fontId="5" fillId="0" borderId="20" xfId="2" applyFont="1" applyBorder="1" applyAlignment="1" applyProtection="1">
      <alignment horizontal="center" vertical="center"/>
    </xf>
    <xf numFmtId="0" fontId="5" fillId="0" borderId="21" xfId="2" applyFont="1" applyBorder="1" applyAlignment="1" applyProtection="1">
      <alignment horizontal="center" vertical="center"/>
    </xf>
    <xf numFmtId="0" fontId="24" fillId="0" borderId="1" xfId="3" applyFont="1" applyBorder="1" applyAlignment="1" applyProtection="1">
      <alignment horizontal="left" vertical="top" wrapText="1"/>
    </xf>
    <xf numFmtId="0" fontId="24" fillId="0" borderId="1" xfId="2" applyFont="1" applyBorder="1" applyAlignment="1" applyProtection="1">
      <alignment horizontal="center" vertical="top"/>
    </xf>
    <xf numFmtId="0" fontId="12" fillId="0" borderId="29" xfId="2" applyFont="1" applyBorder="1" applyAlignment="1" applyProtection="1"/>
    <xf numFmtId="0" fontId="0" fillId="0" borderId="0" xfId="2" applyFont="1" applyAlignment="1" applyProtection="1"/>
    <xf numFmtId="0" fontId="6" fillId="0" borderId="0" xfId="2" applyFont="1" applyAlignment="1" applyProtection="1"/>
    <xf numFmtId="0" fontId="6" fillId="0" borderId="0" xfId="2" applyFont="1" applyAlignment="1" applyProtection="1">
      <alignment vertical="center" wrapText="1"/>
    </xf>
    <xf numFmtId="0" fontId="8" fillId="0" borderId="0" xfId="2" applyFont="1" applyAlignment="1" applyProtection="1">
      <alignment vertical="center" wrapText="1"/>
    </xf>
    <xf numFmtId="0" fontId="25" fillId="0" borderId="1" xfId="2" applyFont="1" applyBorder="1" applyAlignment="1" applyProtection="1">
      <alignment horizontal="left" vertical="top" wrapText="1"/>
    </xf>
    <xf numFmtId="0" fontId="25" fillId="0" borderId="1" xfId="2" applyFont="1" applyBorder="1" applyAlignment="1" applyProtection="1">
      <alignment vertical="top"/>
    </xf>
    <xf numFmtId="0" fontId="25" fillId="0" borderId="10" xfId="2" applyFont="1" applyBorder="1" applyAlignment="1" applyProtection="1">
      <alignment horizontal="center" vertical="top" wrapText="1"/>
    </xf>
    <xf numFmtId="0" fontId="26" fillId="0" borderId="10" xfId="2" applyFont="1" applyBorder="1" applyAlignment="1" applyProtection="1">
      <alignment horizontal="center" vertical="top" wrapText="1"/>
    </xf>
    <xf numFmtId="0" fontId="25" fillId="0" borderId="10" xfId="2" applyFont="1" applyBorder="1" applyAlignment="1" applyProtection="1">
      <alignment horizontal="center" vertical="top"/>
    </xf>
    <xf numFmtId="0" fontId="25" fillId="0" borderId="12" xfId="2" applyFont="1" applyBorder="1" applyAlignment="1" applyProtection="1">
      <alignment horizontal="left" vertical="top" wrapText="1"/>
    </xf>
    <xf numFmtId="0" fontId="25" fillId="0" borderId="11" xfId="2" applyFont="1" applyBorder="1" applyAlignment="1" applyProtection="1">
      <alignment horizontal="center" vertical="top"/>
    </xf>
    <xf numFmtId="0" fontId="26" fillId="0" borderId="11" xfId="2" applyFont="1" applyBorder="1" applyAlignment="1" applyProtection="1">
      <alignment horizontal="center" vertical="top" wrapText="1"/>
    </xf>
    <xf numFmtId="0" fontId="18" fillId="0" borderId="1" xfId="2" applyFont="1" applyBorder="1" applyAlignment="1" applyProtection="1">
      <alignment vertical="top"/>
    </xf>
    <xf numFmtId="0" fontId="18" fillId="0" borderId="1" xfId="2" applyFont="1" applyBorder="1" applyAlignment="1" applyProtection="1">
      <alignment vertical="top" wrapText="1"/>
    </xf>
    <xf numFmtId="0" fontId="18" fillId="0" borderId="1" xfId="2" applyFont="1" applyBorder="1" applyAlignment="1" applyProtection="1">
      <alignment horizontal="center" vertical="top"/>
    </xf>
    <xf numFmtId="0" fontId="18" fillId="0" borderId="1" xfId="2" applyFont="1" applyBorder="1" applyAlignment="1" applyProtection="1">
      <alignment horizontal="left" vertical="top"/>
    </xf>
    <xf numFmtId="0" fontId="18" fillId="0" borderId="1" xfId="2" applyFont="1" applyBorder="1" applyAlignment="1" applyProtection="1">
      <alignment horizontal="left" vertical="top" wrapText="1"/>
    </xf>
    <xf numFmtId="0" fontId="17" fillId="5" borderId="16" xfId="2" applyFont="1" applyFill="1" applyBorder="1" applyAlignment="1" applyProtection="1">
      <alignment horizontal="center" vertical="center"/>
    </xf>
    <xf numFmtId="0" fontId="17" fillId="5" borderId="9" xfId="2" applyFont="1" applyFill="1" applyBorder="1" applyAlignment="1" applyProtection="1">
      <alignment horizontal="center" vertical="center"/>
    </xf>
    <xf numFmtId="0" fontId="7" fillId="5" borderId="9" xfId="2" applyFont="1" applyFill="1" applyBorder="1" applyAlignment="1" applyProtection="1">
      <alignment horizontal="center" vertical="center"/>
    </xf>
    <xf numFmtId="0" fontId="12" fillId="0" borderId="3" xfId="2" applyFont="1" applyBorder="1" applyAlignment="1" applyProtection="1">
      <alignment horizontal="left" vertical="top" wrapText="1"/>
    </xf>
    <xf numFmtId="0" fontId="11" fillId="0" borderId="3" xfId="2" applyFont="1" applyBorder="1" applyAlignment="1" applyProtection="1">
      <alignment horizontal="left" vertical="top" wrapText="1"/>
    </xf>
    <xf numFmtId="0" fontId="7" fillId="3" borderId="9" xfId="2" applyFont="1" applyFill="1" applyBorder="1" applyAlignment="1" applyProtection="1">
      <alignment horizontal="center" vertical="center"/>
    </xf>
    <xf numFmtId="0" fontId="9" fillId="0" borderId="5" xfId="2" applyFont="1" applyBorder="1" applyAlignment="1" applyProtection="1">
      <alignment horizontal="left" vertical="top" wrapText="1"/>
    </xf>
    <xf numFmtId="0" fontId="9" fillId="0" borderId="6" xfId="2" applyFont="1" applyBorder="1" applyAlignment="1" applyProtection="1">
      <alignment horizontal="left" vertical="top" wrapText="1"/>
    </xf>
    <xf numFmtId="0" fontId="9" fillId="0" borderId="7" xfId="2" applyFont="1" applyBorder="1" applyAlignment="1" applyProtection="1">
      <alignment horizontal="left" vertical="top" wrapText="1"/>
    </xf>
    <xf numFmtId="0" fontId="9" fillId="0" borderId="8" xfId="2" applyFont="1" applyBorder="1" applyAlignment="1" applyProtection="1">
      <alignment horizontal="left" vertical="top" wrapText="1"/>
    </xf>
    <xf numFmtId="0" fontId="9" fillId="0" borderId="0" xfId="2" applyFont="1" applyBorder="1" applyAlignment="1" applyProtection="1">
      <alignment horizontal="left" vertical="top" wrapText="1"/>
    </xf>
    <xf numFmtId="0" fontId="9" fillId="0" borderId="2" xfId="2" applyFont="1" applyBorder="1" applyAlignment="1" applyProtection="1">
      <alignment horizontal="left" vertical="top" wrapText="1"/>
    </xf>
    <xf numFmtId="0" fontId="9" fillId="0" borderId="6" xfId="2" applyFont="1" applyBorder="1" applyAlignment="1" applyProtection="1">
      <alignment horizontal="left"/>
    </xf>
    <xf numFmtId="0" fontId="5" fillId="0" borderId="0" xfId="2" applyFont="1" applyBorder="1" applyAlignment="1" applyProtection="1">
      <alignment horizontal="right"/>
    </xf>
    <xf numFmtId="0" fontId="6" fillId="2" borderId="2" xfId="2" applyFont="1" applyFill="1" applyBorder="1" applyAlignment="1" applyProtection="1">
      <alignment horizontal="center"/>
    </xf>
    <xf numFmtId="0" fontId="6" fillId="2" borderId="3" xfId="2" applyFont="1" applyFill="1" applyBorder="1" applyAlignment="1" applyProtection="1">
      <alignment horizontal="center" vertical="center" wrapText="1"/>
    </xf>
    <xf numFmtId="0" fontId="6" fillId="2" borderId="3" xfId="2" applyFont="1" applyFill="1" applyBorder="1" applyAlignment="1" applyProtection="1">
      <alignment horizontal="center"/>
    </xf>
    <xf numFmtId="0" fontId="8" fillId="2" borderId="4" xfId="2" applyFont="1" applyFill="1" applyBorder="1" applyAlignment="1" applyProtection="1">
      <alignment horizontal="center" vertical="center" wrapText="1"/>
    </xf>
    <xf numFmtId="0" fontId="12" fillId="0" borderId="4" xfId="2" applyFont="1" applyBorder="1" applyAlignment="1" applyProtection="1">
      <alignment horizontal="left" vertical="top" wrapText="1"/>
    </xf>
    <xf numFmtId="0" fontId="11" fillId="0" borderId="2" xfId="2" applyFont="1" applyBorder="1" applyAlignment="1" applyProtection="1">
      <alignment horizontal="left" vertical="top" wrapText="1"/>
    </xf>
    <xf numFmtId="0" fontId="7" fillId="5" borderId="4" xfId="2" applyFont="1" applyFill="1" applyBorder="1" applyAlignment="1" applyProtection="1">
      <alignment horizontal="center" vertical="center"/>
    </xf>
    <xf numFmtId="0" fontId="7" fillId="3" borderId="9" xfId="2" applyFont="1" applyFill="1" applyBorder="1" applyAlignment="1" applyProtection="1">
      <alignment horizontal="center"/>
    </xf>
    <xf numFmtId="0" fontId="8" fillId="2" borderId="3" xfId="2" applyFont="1" applyFill="1" applyBorder="1" applyAlignment="1" applyProtection="1">
      <alignment horizontal="center" vertical="center" wrapText="1"/>
    </xf>
    <xf numFmtId="0" fontId="7" fillId="5" borderId="16" xfId="2" applyFont="1" applyFill="1" applyBorder="1" applyAlignment="1" applyProtection="1">
      <alignment horizontal="center" vertical="center"/>
    </xf>
    <xf numFmtId="0" fontId="1" fillId="0" borderId="0" xfId="2" applyFont="1" applyBorder="1" applyAlignment="1" applyProtection="1">
      <alignment horizontal="right"/>
    </xf>
    <xf numFmtId="0" fontId="6" fillId="2" borderId="0" xfId="2" applyFont="1" applyFill="1" applyBorder="1" applyAlignment="1" applyProtection="1">
      <alignment horizontal="center"/>
    </xf>
    <xf numFmtId="0" fontId="6" fillId="2" borderId="0" xfId="2" applyFont="1" applyFill="1" applyBorder="1" applyAlignment="1" applyProtection="1">
      <alignment horizontal="center" vertical="center" wrapText="1"/>
    </xf>
    <xf numFmtId="0" fontId="8" fillId="2" borderId="35" xfId="2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 applyProtection="1">
      <alignment horizontal="left" wrapText="1"/>
    </xf>
    <xf numFmtId="0" fontId="3" fillId="0" borderId="1" xfId="1" applyFont="1" applyBorder="1" applyAlignment="1" applyProtection="1">
      <alignment horizontal="left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4">
    <dxf>
      <font>
        <sz val="11"/>
        <color rgb="FF9C0006"/>
        <name val="Calibri"/>
      </font>
      <fill>
        <patternFill>
          <bgColor rgb="FFFFC7CE"/>
        </patternFill>
      </fill>
    </dxf>
    <dxf>
      <font>
        <sz val="11"/>
        <color rgb="FF9C0006"/>
        <name val="Calibri"/>
      </font>
      <fill>
        <patternFill>
          <bgColor rgb="FFFFC7CE"/>
        </patternFill>
      </fill>
    </dxf>
    <dxf>
      <font>
        <sz val="11"/>
        <color rgb="FF9C0006"/>
        <name val="Calibri"/>
      </font>
      <fill>
        <patternFill>
          <bgColor rgb="FFFFC7CE"/>
        </patternFill>
      </fill>
    </dxf>
    <dxf>
      <font>
        <sz val="11"/>
        <color rgb="FF9C0006"/>
        <name val="Calibri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elpu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zoomScaleNormal="100" workbookViewId="0">
      <selection activeCell="B15" sqref="B15"/>
    </sheetView>
  </sheetViews>
  <sheetFormatPr defaultColWidth="8.85546875" defaultRowHeight="18.75" x14ac:dyDescent="0.3"/>
  <cols>
    <col min="1" max="1" width="52.140625" style="1" customWidth="1"/>
    <col min="2" max="2" width="90.42578125" style="2" customWidth="1"/>
  </cols>
  <sheetData>
    <row r="2" spans="1:2" x14ac:dyDescent="0.3">
      <c r="B2" s="1"/>
    </row>
    <row r="3" spans="1:2" x14ac:dyDescent="0.3">
      <c r="A3" s="3" t="s">
        <v>0</v>
      </c>
      <c r="B3" s="145" t="s">
        <v>153</v>
      </c>
    </row>
    <row r="4" spans="1:2" x14ac:dyDescent="0.3">
      <c r="A4" s="3" t="s">
        <v>1</v>
      </c>
      <c r="B4" s="146" t="s">
        <v>2</v>
      </c>
    </row>
    <row r="5" spans="1:2" x14ac:dyDescent="0.3">
      <c r="A5" s="3" t="s">
        <v>3</v>
      </c>
      <c r="B5" s="146" t="s">
        <v>4</v>
      </c>
    </row>
    <row r="6" spans="1:2" ht="56.25" x14ac:dyDescent="0.3">
      <c r="A6" s="3" t="s">
        <v>5</v>
      </c>
      <c r="B6" s="146" t="s">
        <v>6</v>
      </c>
    </row>
    <row r="7" spans="1:2" x14ac:dyDescent="0.3">
      <c r="A7" s="3" t="s">
        <v>7</v>
      </c>
      <c r="B7" s="146" t="s">
        <v>8</v>
      </c>
    </row>
    <row r="8" spans="1:2" x14ac:dyDescent="0.3">
      <c r="A8" s="3" t="s">
        <v>9</v>
      </c>
      <c r="B8" s="145" t="s">
        <v>154</v>
      </c>
    </row>
    <row r="9" spans="1:2" x14ac:dyDescent="0.3">
      <c r="A9" s="3" t="s">
        <v>10</v>
      </c>
      <c r="B9" s="146" t="s">
        <v>11</v>
      </c>
    </row>
    <row r="10" spans="1:2" x14ac:dyDescent="0.3">
      <c r="A10" s="3" t="s">
        <v>12</v>
      </c>
      <c r="B10" s="147" t="s">
        <v>13</v>
      </c>
    </row>
    <row r="11" spans="1:2" x14ac:dyDescent="0.3">
      <c r="A11" s="3" t="s">
        <v>14</v>
      </c>
      <c r="B11" s="146">
        <v>89505725065</v>
      </c>
    </row>
    <row r="12" spans="1:2" ht="18" customHeight="1" x14ac:dyDescent="0.3">
      <c r="A12" s="3" t="s">
        <v>15</v>
      </c>
      <c r="B12" s="145" t="s">
        <v>155</v>
      </c>
    </row>
    <row r="13" spans="1:2" x14ac:dyDescent="0.3">
      <c r="A13" s="3" t="s">
        <v>16</v>
      </c>
      <c r="B13" s="145" t="s">
        <v>156</v>
      </c>
    </row>
    <row r="14" spans="1:2" x14ac:dyDescent="0.3">
      <c r="A14" s="3" t="s">
        <v>17</v>
      </c>
      <c r="B14" s="145">
        <v>89618624507</v>
      </c>
    </row>
    <row r="15" spans="1:2" x14ac:dyDescent="0.3">
      <c r="A15" s="3" t="s">
        <v>18</v>
      </c>
      <c r="B15" s="146">
        <v>5</v>
      </c>
    </row>
    <row r="16" spans="1:2" x14ac:dyDescent="0.3">
      <c r="A16" s="3" t="s">
        <v>19</v>
      </c>
      <c r="B16" s="146">
        <v>5</v>
      </c>
    </row>
    <row r="17" spans="1:2" ht="18.75" customHeight="1" x14ac:dyDescent="0.3">
      <c r="A17" s="3" t="s">
        <v>20</v>
      </c>
      <c r="B17" s="146">
        <v>8</v>
      </c>
    </row>
    <row r="20" spans="1:2" x14ac:dyDescent="0.3">
      <c r="A20" s="1" t="s">
        <v>21</v>
      </c>
    </row>
    <row r="21" spans="1:2" x14ac:dyDescent="0.3">
      <c r="A21" s="1" t="s">
        <v>22</v>
      </c>
    </row>
    <row r="22" spans="1:2" x14ac:dyDescent="0.3">
      <c r="A22" s="1" t="s">
        <v>23</v>
      </c>
    </row>
    <row r="23" spans="1:2" ht="37.5" x14ac:dyDescent="0.3">
      <c r="A23" s="1" t="s">
        <v>24</v>
      </c>
    </row>
  </sheetData>
  <hyperlinks>
    <hyperlink ref="B10" r:id="rId1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topLeftCell="A82" zoomScaleNormal="100" workbookViewId="0">
      <selection activeCell="C84" sqref="C84"/>
    </sheetView>
  </sheetViews>
  <sheetFormatPr defaultColWidth="14.5703125" defaultRowHeight="15" x14ac:dyDescent="0.25"/>
  <cols>
    <col min="1" max="1" width="5.140625" style="4" customWidth="1"/>
    <col min="2" max="2" width="60.28515625" style="4" customWidth="1"/>
    <col min="3" max="3" width="30.85546875" style="4" customWidth="1"/>
    <col min="4" max="4" width="22" style="4" customWidth="1"/>
    <col min="5" max="5" width="15.5703125" style="4" customWidth="1"/>
    <col min="6" max="6" width="19.7109375" style="4" customWidth="1"/>
    <col min="7" max="7" width="14.5703125" style="4"/>
    <col min="8" max="8" width="25" style="4" customWidth="1"/>
    <col min="9" max="11" width="8.7109375" style="5" customWidth="1"/>
    <col min="12" max="16384" width="14.5703125" style="5"/>
  </cols>
  <sheetData>
    <row r="1" spans="1:10" x14ac:dyDescent="0.25">
      <c r="A1" s="130" t="s">
        <v>25</v>
      </c>
      <c r="B1" s="130"/>
      <c r="C1" s="130"/>
      <c r="D1" s="130"/>
      <c r="E1" s="130"/>
      <c r="F1" s="130"/>
      <c r="G1" s="130"/>
      <c r="H1" s="130"/>
    </row>
    <row r="2" spans="1:10" ht="20.25" x14ac:dyDescent="0.3">
      <c r="A2" s="131" t="s">
        <v>26</v>
      </c>
      <c r="B2" s="131"/>
      <c r="C2" s="131"/>
      <c r="D2" s="131"/>
      <c r="E2" s="131"/>
      <c r="F2" s="131"/>
      <c r="G2" s="131"/>
      <c r="H2" s="131"/>
    </row>
    <row r="3" spans="1:10" ht="21" customHeight="1" x14ac:dyDescent="0.25">
      <c r="A3" s="132" t="str">
        <f>'Информация о Чемпионате'!B4</f>
        <v>Региональный этап</v>
      </c>
      <c r="B3" s="132"/>
      <c r="C3" s="132"/>
      <c r="D3" s="132"/>
      <c r="E3" s="132"/>
      <c r="F3" s="132"/>
      <c r="G3" s="132"/>
      <c r="H3" s="132"/>
      <c r="I3" s="6"/>
      <c r="J3" s="6"/>
    </row>
    <row r="4" spans="1:10" ht="20.25" x14ac:dyDescent="0.3">
      <c r="A4" s="133" t="s">
        <v>27</v>
      </c>
      <c r="B4" s="133"/>
      <c r="C4" s="133"/>
      <c r="D4" s="133"/>
      <c r="E4" s="133"/>
      <c r="F4" s="133"/>
      <c r="G4" s="133"/>
      <c r="H4" s="133"/>
    </row>
    <row r="5" spans="1:10" ht="22.5" customHeight="1" x14ac:dyDescent="0.25">
      <c r="A5" s="134" t="str">
        <f>'Информация о Чемпионате'!B3</f>
        <v>Машинное обучение и большие данные</v>
      </c>
      <c r="B5" s="134"/>
      <c r="C5" s="134"/>
      <c r="D5" s="134"/>
      <c r="E5" s="134"/>
      <c r="F5" s="134"/>
      <c r="G5" s="134"/>
      <c r="H5" s="134"/>
    </row>
    <row r="6" spans="1:10" ht="15" customHeight="1" x14ac:dyDescent="0.25">
      <c r="A6" s="128" t="s">
        <v>28</v>
      </c>
      <c r="B6" s="128"/>
      <c r="C6" s="128"/>
      <c r="D6" s="128"/>
      <c r="E6" s="128"/>
      <c r="F6" s="128"/>
      <c r="G6" s="128"/>
      <c r="H6" s="128"/>
    </row>
    <row r="7" spans="1:10" ht="15.75" customHeight="1" x14ac:dyDescent="0.25">
      <c r="A7" s="123" t="s">
        <v>29</v>
      </c>
      <c r="B7" s="123"/>
      <c r="C7" s="129" t="str">
        <f>'Информация о Чемпионате'!B5</f>
        <v>Ке́меровская о́бласть — Кузба́сс</v>
      </c>
      <c r="D7" s="129"/>
      <c r="E7" s="129"/>
      <c r="F7" s="129"/>
      <c r="G7" s="129"/>
      <c r="H7" s="129"/>
    </row>
    <row r="8" spans="1:10" ht="15.75" customHeight="1" x14ac:dyDescent="0.25">
      <c r="A8" s="123" t="s">
        <v>30</v>
      </c>
      <c r="B8" s="123"/>
      <c r="C8" s="129" t="str">
        <f>'Информация о Чемпионате'!B6</f>
        <v>Государственное бюджетное профессиональное образовательное учреждение  Прокопьевский горнотехнический техникум им. В.П. Романова</v>
      </c>
      <c r="D8" s="129"/>
      <c r="E8" s="129"/>
      <c r="F8" s="129"/>
      <c r="G8" s="129"/>
      <c r="H8" s="129"/>
    </row>
    <row r="9" spans="1:10" ht="15.75" customHeight="1" x14ac:dyDescent="0.25">
      <c r="A9" s="123" t="s">
        <v>31</v>
      </c>
      <c r="B9" s="123"/>
      <c r="C9" s="124" t="str">
        <f>'Информация о Чемпионате'!B7</f>
        <v>г. Прокопьевск, ул. Шишкина, д. 26</v>
      </c>
      <c r="D9" s="124"/>
      <c r="E9" s="124"/>
      <c r="F9" s="124"/>
      <c r="G9" s="124"/>
      <c r="H9" s="124"/>
    </row>
    <row r="10" spans="1:10" ht="15.75" customHeight="1" x14ac:dyDescent="0.25">
      <c r="A10" s="123" t="s">
        <v>32</v>
      </c>
      <c r="B10" s="123"/>
      <c r="C10" s="127" t="str">
        <f>'Информация о Чемпионате'!B9</f>
        <v>Зеляев Александр Сергеевич</v>
      </c>
      <c r="D10" s="127"/>
      <c r="E10" s="127"/>
      <c r="F10" s="127"/>
      <c r="G10" s="127"/>
      <c r="H10" s="124"/>
    </row>
    <row r="11" spans="1:10" ht="15.75" customHeight="1" x14ac:dyDescent="0.25">
      <c r="A11" s="123" t="s">
        <v>33</v>
      </c>
      <c r="B11" s="123"/>
      <c r="C11" s="127" t="str">
        <f>'Информация о Чемпионате'!B12</f>
        <v>Цыганов Владимир Александрович</v>
      </c>
      <c r="D11" s="127"/>
      <c r="E11" s="127"/>
      <c r="F11" s="127"/>
      <c r="G11" s="127"/>
      <c r="H11" s="124"/>
    </row>
    <row r="12" spans="1:10" ht="15.75" customHeight="1" x14ac:dyDescent="0.25">
      <c r="A12" s="123" t="s">
        <v>34</v>
      </c>
      <c r="B12" s="123"/>
      <c r="C12" s="124">
        <f>'Информация о Чемпионате'!B17</f>
        <v>8</v>
      </c>
      <c r="D12" s="124"/>
      <c r="E12" s="124"/>
      <c r="F12" s="124"/>
      <c r="G12" s="124"/>
      <c r="H12" s="124"/>
    </row>
    <row r="13" spans="1:10" ht="15.75" customHeight="1" x14ac:dyDescent="0.25">
      <c r="A13" s="123" t="s">
        <v>35</v>
      </c>
      <c r="B13" s="123"/>
      <c r="C13" s="124">
        <f>'Информация о Чемпионате'!B15</f>
        <v>5</v>
      </c>
      <c r="D13" s="124"/>
      <c r="E13" s="124"/>
      <c r="F13" s="124"/>
      <c r="G13" s="124"/>
      <c r="H13" s="124"/>
    </row>
    <row r="14" spans="1:10" ht="15.75" customHeight="1" x14ac:dyDescent="0.25">
      <c r="A14" s="123" t="s">
        <v>36</v>
      </c>
      <c r="B14" s="123"/>
      <c r="C14" s="124">
        <f>'Информация о Чемпионате'!B16</f>
        <v>5</v>
      </c>
      <c r="D14" s="124"/>
      <c r="E14" s="124"/>
      <c r="F14" s="124"/>
      <c r="G14" s="124"/>
      <c r="H14" s="124"/>
    </row>
    <row r="15" spans="1:10" ht="15.75" customHeight="1" x14ac:dyDescent="0.25">
      <c r="A15" s="125" t="s">
        <v>37</v>
      </c>
      <c r="B15" s="125"/>
      <c r="C15" s="126" t="str">
        <f>'Информация о Чемпионате'!B8</f>
        <v>10.02.2026 - 13.02.2026</v>
      </c>
      <c r="D15" s="126"/>
      <c r="E15" s="126"/>
      <c r="F15" s="126"/>
      <c r="G15" s="126"/>
      <c r="H15" s="126"/>
    </row>
    <row r="16" spans="1:10" ht="20.25" x14ac:dyDescent="0.25">
      <c r="A16" s="122" t="s">
        <v>38</v>
      </c>
      <c r="B16" s="122"/>
      <c r="C16" s="122"/>
      <c r="D16" s="122"/>
      <c r="E16" s="122"/>
      <c r="F16" s="122"/>
      <c r="G16" s="122"/>
      <c r="H16" s="122"/>
    </row>
    <row r="17" spans="1:8" ht="15" customHeight="1" x14ac:dyDescent="0.25">
      <c r="A17" s="121" t="s">
        <v>39</v>
      </c>
      <c r="B17" s="121"/>
      <c r="C17" s="121"/>
      <c r="D17" s="121"/>
      <c r="E17" s="121"/>
      <c r="F17" s="121"/>
      <c r="G17" s="121"/>
      <c r="H17" s="121"/>
    </row>
    <row r="18" spans="1:8" ht="15" customHeight="1" x14ac:dyDescent="0.25">
      <c r="A18" s="120" t="s">
        <v>40</v>
      </c>
      <c r="B18" s="120"/>
      <c r="C18" s="120"/>
      <c r="D18" s="120"/>
      <c r="E18" s="120"/>
      <c r="F18" s="120"/>
      <c r="G18" s="120"/>
      <c r="H18" s="120"/>
    </row>
    <row r="19" spans="1:8" ht="15" customHeight="1" x14ac:dyDescent="0.25">
      <c r="A19" s="120" t="s">
        <v>41</v>
      </c>
      <c r="B19" s="120"/>
      <c r="C19" s="120"/>
      <c r="D19" s="120"/>
      <c r="E19" s="120"/>
      <c r="F19" s="120"/>
      <c r="G19" s="120"/>
      <c r="H19" s="120"/>
    </row>
    <row r="20" spans="1:8" ht="15" customHeight="1" x14ac:dyDescent="0.25">
      <c r="A20" s="120" t="s">
        <v>42</v>
      </c>
      <c r="B20" s="120"/>
      <c r="C20" s="120"/>
      <c r="D20" s="120"/>
      <c r="E20" s="120"/>
      <c r="F20" s="120"/>
      <c r="G20" s="120"/>
      <c r="H20" s="120"/>
    </row>
    <row r="21" spans="1:8" ht="15" customHeight="1" x14ac:dyDescent="0.25">
      <c r="A21" s="120" t="s">
        <v>43</v>
      </c>
      <c r="B21" s="120"/>
      <c r="C21" s="120"/>
      <c r="D21" s="120"/>
      <c r="E21" s="120"/>
      <c r="F21" s="120"/>
      <c r="G21" s="120"/>
      <c r="H21" s="120"/>
    </row>
    <row r="22" spans="1:8" ht="15" customHeight="1" x14ac:dyDescent="0.25">
      <c r="A22" s="120" t="s">
        <v>44</v>
      </c>
      <c r="B22" s="120"/>
      <c r="C22" s="120"/>
      <c r="D22" s="120"/>
      <c r="E22" s="120"/>
      <c r="F22" s="120"/>
      <c r="G22" s="120"/>
      <c r="H22" s="120"/>
    </row>
    <row r="23" spans="1:8" ht="15" customHeight="1" x14ac:dyDescent="0.25">
      <c r="A23" s="120" t="s">
        <v>45</v>
      </c>
      <c r="B23" s="120"/>
      <c r="C23" s="120"/>
      <c r="D23" s="120"/>
      <c r="E23" s="120"/>
      <c r="F23" s="120"/>
      <c r="G23" s="120"/>
      <c r="H23" s="120"/>
    </row>
    <row r="24" spans="1:8" ht="15" customHeight="1" x14ac:dyDescent="0.25">
      <c r="A24" s="120" t="s">
        <v>46</v>
      </c>
      <c r="B24" s="120"/>
      <c r="C24" s="120"/>
      <c r="D24" s="120"/>
      <c r="E24" s="120"/>
      <c r="F24" s="120"/>
      <c r="G24" s="120"/>
      <c r="H24" s="120"/>
    </row>
    <row r="25" spans="1:8" ht="15.75" customHeight="1" x14ac:dyDescent="0.25">
      <c r="A25" s="120" t="s">
        <v>47</v>
      </c>
      <c r="B25" s="120"/>
      <c r="C25" s="120"/>
      <c r="D25" s="120"/>
      <c r="E25" s="120"/>
      <c r="F25" s="120"/>
      <c r="G25" s="120"/>
      <c r="H25" s="120"/>
    </row>
    <row r="26" spans="1:8" ht="60" x14ac:dyDescent="0.25">
      <c r="A26" s="7" t="s">
        <v>48</v>
      </c>
      <c r="B26" s="8" t="s">
        <v>49</v>
      </c>
      <c r="C26" s="8" t="s">
        <v>50</v>
      </c>
      <c r="D26" s="9" t="s">
        <v>51</v>
      </c>
      <c r="E26" s="9" t="s">
        <v>52</v>
      </c>
      <c r="F26" s="9" t="s">
        <v>53</v>
      </c>
      <c r="G26" s="9" t="s">
        <v>54</v>
      </c>
      <c r="H26" s="9" t="s">
        <v>55</v>
      </c>
    </row>
    <row r="27" spans="1:8" ht="25.5" x14ac:dyDescent="0.25">
      <c r="A27" s="10">
        <v>1</v>
      </c>
      <c r="B27" s="11" t="s">
        <v>56</v>
      </c>
      <c r="C27" s="12" t="s">
        <v>57</v>
      </c>
      <c r="D27" s="13" t="s">
        <v>58</v>
      </c>
      <c r="E27" s="13">
        <v>1</v>
      </c>
      <c r="F27" s="13" t="s">
        <v>59</v>
      </c>
      <c r="G27" s="13">
        <v>1</v>
      </c>
      <c r="H27" s="14"/>
    </row>
    <row r="28" spans="1:8" ht="38.25" x14ac:dyDescent="0.25">
      <c r="A28" s="10">
        <v>2</v>
      </c>
      <c r="B28" s="11" t="s">
        <v>56</v>
      </c>
      <c r="C28" s="12" t="s">
        <v>60</v>
      </c>
      <c r="D28" s="13" t="s">
        <v>58</v>
      </c>
      <c r="E28" s="13">
        <v>5</v>
      </c>
      <c r="F28" s="13" t="s">
        <v>59</v>
      </c>
      <c r="G28" s="13">
        <v>5</v>
      </c>
      <c r="H28" s="14"/>
    </row>
    <row r="29" spans="1:8" ht="89.25" x14ac:dyDescent="0.25">
      <c r="A29" s="10">
        <v>3</v>
      </c>
      <c r="B29" s="11" t="s">
        <v>61</v>
      </c>
      <c r="C29" s="12" t="s">
        <v>62</v>
      </c>
      <c r="D29" s="13" t="s">
        <v>58</v>
      </c>
      <c r="E29" s="13">
        <v>11</v>
      </c>
      <c r="F29" s="13" t="s">
        <v>59</v>
      </c>
      <c r="G29" s="13">
        <v>11</v>
      </c>
      <c r="H29" s="14"/>
    </row>
    <row r="30" spans="1:8" ht="25.5" x14ac:dyDescent="0.25">
      <c r="A30" s="10">
        <v>4</v>
      </c>
      <c r="B30" s="11" t="s">
        <v>63</v>
      </c>
      <c r="C30" s="15" t="s">
        <v>64</v>
      </c>
      <c r="D30" s="13" t="s">
        <v>65</v>
      </c>
      <c r="E30" s="13">
        <v>1</v>
      </c>
      <c r="F30" s="13" t="s">
        <v>59</v>
      </c>
      <c r="G30" s="13">
        <v>1</v>
      </c>
      <c r="H30" s="14"/>
    </row>
    <row r="31" spans="1:8" ht="89.25" x14ac:dyDescent="0.25">
      <c r="A31" s="10">
        <v>5</v>
      </c>
      <c r="B31" s="11" t="s">
        <v>66</v>
      </c>
      <c r="C31" s="16" t="s">
        <v>67</v>
      </c>
      <c r="D31" s="13" t="s">
        <v>68</v>
      </c>
      <c r="E31" s="13">
        <v>1</v>
      </c>
      <c r="F31" s="13" t="s">
        <v>59</v>
      </c>
      <c r="G31" s="13">
        <v>1</v>
      </c>
      <c r="H31" s="14"/>
    </row>
    <row r="32" spans="1:8" ht="51.75" x14ac:dyDescent="0.25">
      <c r="A32" s="10">
        <v>6</v>
      </c>
      <c r="B32" s="11" t="s">
        <v>69</v>
      </c>
      <c r="C32" s="17" t="s">
        <v>70</v>
      </c>
      <c r="D32" s="13" t="s">
        <v>68</v>
      </c>
      <c r="E32" s="13">
        <v>2</v>
      </c>
      <c r="F32" s="13" t="s">
        <v>59</v>
      </c>
      <c r="G32" s="13">
        <v>2</v>
      </c>
      <c r="H32" s="14"/>
    </row>
    <row r="33" spans="1:8" ht="76.5" x14ac:dyDescent="0.25">
      <c r="A33" s="10">
        <v>7</v>
      </c>
      <c r="B33" s="11" t="s">
        <v>71</v>
      </c>
      <c r="C33" s="18" t="s">
        <v>72</v>
      </c>
      <c r="D33" s="13" t="s">
        <v>68</v>
      </c>
      <c r="E33" s="13">
        <v>1</v>
      </c>
      <c r="F33" s="13" t="s">
        <v>59</v>
      </c>
      <c r="G33" s="13">
        <v>1</v>
      </c>
      <c r="H33" s="14"/>
    </row>
    <row r="34" spans="1:8" ht="76.5" x14ac:dyDescent="0.25">
      <c r="A34" s="10">
        <v>8</v>
      </c>
      <c r="B34" s="11" t="s">
        <v>73</v>
      </c>
      <c r="C34" s="19" t="s">
        <v>74</v>
      </c>
      <c r="D34" s="13" t="s">
        <v>68</v>
      </c>
      <c r="E34" s="20">
        <v>2</v>
      </c>
      <c r="F34" s="20" t="s">
        <v>59</v>
      </c>
      <c r="G34" s="20">
        <v>2</v>
      </c>
      <c r="H34" s="14"/>
    </row>
    <row r="35" spans="1:8" ht="51" x14ac:dyDescent="0.25">
      <c r="A35" s="10">
        <v>9</v>
      </c>
      <c r="B35" s="11" t="s">
        <v>75</v>
      </c>
      <c r="C35" s="21" t="s">
        <v>76</v>
      </c>
      <c r="D35" s="20" t="s">
        <v>68</v>
      </c>
      <c r="E35" s="20">
        <v>1</v>
      </c>
      <c r="F35" s="20" t="s">
        <v>59</v>
      </c>
      <c r="G35" s="20">
        <v>1</v>
      </c>
      <c r="H35" s="14"/>
    </row>
    <row r="36" spans="1:8" ht="51" x14ac:dyDescent="0.25">
      <c r="A36" s="10">
        <v>10</v>
      </c>
      <c r="B36" s="11" t="s">
        <v>77</v>
      </c>
      <c r="C36" s="19" t="s">
        <v>78</v>
      </c>
      <c r="D36" s="20" t="s">
        <v>68</v>
      </c>
      <c r="E36" s="20">
        <v>1</v>
      </c>
      <c r="F36" s="20" t="s">
        <v>59</v>
      </c>
      <c r="G36" s="20">
        <v>1</v>
      </c>
      <c r="H36" s="14"/>
    </row>
    <row r="37" spans="1:8" ht="63.75" x14ac:dyDescent="0.25">
      <c r="A37" s="10">
        <v>11</v>
      </c>
      <c r="B37" s="11" t="s">
        <v>79</v>
      </c>
      <c r="C37" s="18" t="s">
        <v>80</v>
      </c>
      <c r="D37" s="20" t="s">
        <v>68</v>
      </c>
      <c r="E37" s="20">
        <v>1</v>
      </c>
      <c r="F37" s="20" t="s">
        <v>59</v>
      </c>
      <c r="G37" s="20">
        <v>1</v>
      </c>
      <c r="H37" s="22"/>
    </row>
    <row r="38" spans="1:8" ht="23.25" customHeight="1" x14ac:dyDescent="0.25">
      <c r="A38" s="119" t="s">
        <v>81</v>
      </c>
      <c r="B38" s="119"/>
      <c r="C38" s="119"/>
      <c r="D38" s="119"/>
      <c r="E38" s="119"/>
      <c r="F38" s="119"/>
      <c r="G38" s="119"/>
      <c r="H38" s="119"/>
    </row>
    <row r="39" spans="1:8" ht="15.75" customHeight="1" x14ac:dyDescent="0.25">
      <c r="A39" s="121" t="s">
        <v>39</v>
      </c>
      <c r="B39" s="121"/>
      <c r="C39" s="121"/>
      <c r="D39" s="121"/>
      <c r="E39" s="121"/>
      <c r="F39" s="121"/>
      <c r="G39" s="121"/>
      <c r="H39" s="121"/>
    </row>
    <row r="40" spans="1:8" ht="15" customHeight="1" x14ac:dyDescent="0.25">
      <c r="A40" s="120" t="s">
        <v>82</v>
      </c>
      <c r="B40" s="120"/>
      <c r="C40" s="120"/>
      <c r="D40" s="120"/>
      <c r="E40" s="120"/>
      <c r="F40" s="120"/>
      <c r="G40" s="120"/>
      <c r="H40" s="120"/>
    </row>
    <row r="41" spans="1:8" ht="15" customHeight="1" x14ac:dyDescent="0.25">
      <c r="A41" s="120" t="s">
        <v>41</v>
      </c>
      <c r="B41" s="120"/>
      <c r="C41" s="120"/>
      <c r="D41" s="120"/>
      <c r="E41" s="120"/>
      <c r="F41" s="120"/>
      <c r="G41" s="120"/>
      <c r="H41" s="120"/>
    </row>
    <row r="42" spans="1:8" ht="15" customHeight="1" x14ac:dyDescent="0.25">
      <c r="A42" s="120" t="s">
        <v>42</v>
      </c>
      <c r="B42" s="120"/>
      <c r="C42" s="120"/>
      <c r="D42" s="120"/>
      <c r="E42" s="120"/>
      <c r="F42" s="120"/>
      <c r="G42" s="120"/>
      <c r="H42" s="120"/>
    </row>
    <row r="43" spans="1:8" ht="15" customHeight="1" x14ac:dyDescent="0.25">
      <c r="A43" s="120" t="s">
        <v>83</v>
      </c>
      <c r="B43" s="120"/>
      <c r="C43" s="120"/>
      <c r="D43" s="120"/>
      <c r="E43" s="120"/>
      <c r="F43" s="120"/>
      <c r="G43" s="120"/>
      <c r="H43" s="120"/>
    </row>
    <row r="44" spans="1:8" ht="15" customHeight="1" x14ac:dyDescent="0.25">
      <c r="A44" s="120" t="s">
        <v>44</v>
      </c>
      <c r="B44" s="120"/>
      <c r="C44" s="120"/>
      <c r="D44" s="120"/>
      <c r="E44" s="120"/>
      <c r="F44" s="120"/>
      <c r="G44" s="120"/>
      <c r="H44" s="120"/>
    </row>
    <row r="45" spans="1:8" ht="15" customHeight="1" x14ac:dyDescent="0.25">
      <c r="A45" s="120" t="s">
        <v>84</v>
      </c>
      <c r="B45" s="120"/>
      <c r="C45" s="120"/>
      <c r="D45" s="120"/>
      <c r="E45" s="120"/>
      <c r="F45" s="120"/>
      <c r="G45" s="120"/>
      <c r="H45" s="120"/>
    </row>
    <row r="46" spans="1:8" ht="15" customHeight="1" x14ac:dyDescent="0.25">
      <c r="A46" s="120" t="s">
        <v>46</v>
      </c>
      <c r="B46" s="120"/>
      <c r="C46" s="120"/>
      <c r="D46" s="120"/>
      <c r="E46" s="120"/>
      <c r="F46" s="120"/>
      <c r="G46" s="120"/>
      <c r="H46" s="120"/>
    </row>
    <row r="47" spans="1:8" ht="15.75" customHeight="1" x14ac:dyDescent="0.25">
      <c r="A47" s="120" t="s">
        <v>47</v>
      </c>
      <c r="B47" s="120"/>
      <c r="C47" s="120"/>
      <c r="D47" s="120"/>
      <c r="E47" s="120"/>
      <c r="F47" s="120"/>
      <c r="G47" s="120"/>
      <c r="H47" s="120"/>
    </row>
    <row r="48" spans="1:8" ht="60" x14ac:dyDescent="0.25">
      <c r="A48" s="23" t="s">
        <v>48</v>
      </c>
      <c r="B48" s="23" t="s">
        <v>49</v>
      </c>
      <c r="C48" s="8" t="s">
        <v>50</v>
      </c>
      <c r="D48" s="23" t="s">
        <v>51</v>
      </c>
      <c r="E48" s="24" t="s">
        <v>52</v>
      </c>
      <c r="F48" s="24" t="s">
        <v>53</v>
      </c>
      <c r="G48" s="24" t="s">
        <v>54</v>
      </c>
      <c r="H48" s="23" t="s">
        <v>55</v>
      </c>
    </row>
    <row r="49" spans="1:8" ht="25.5" x14ac:dyDescent="0.25">
      <c r="A49" s="9">
        <v>1</v>
      </c>
      <c r="B49" s="11" t="s">
        <v>56</v>
      </c>
      <c r="C49" s="12" t="s">
        <v>57</v>
      </c>
      <c r="D49" s="25" t="s">
        <v>58</v>
      </c>
      <c r="E49" s="26">
        <v>5</v>
      </c>
      <c r="F49" s="26" t="s">
        <v>85</v>
      </c>
      <c r="G49" s="26">
        <v>5</v>
      </c>
      <c r="H49" s="27"/>
    </row>
    <row r="50" spans="1:8" ht="25.5" x14ac:dyDescent="0.25">
      <c r="A50" s="9">
        <v>2</v>
      </c>
      <c r="B50" s="11" t="s">
        <v>61</v>
      </c>
      <c r="C50" s="12" t="s">
        <v>86</v>
      </c>
      <c r="D50" s="25" t="s">
        <v>58</v>
      </c>
      <c r="E50" s="26">
        <v>5</v>
      </c>
      <c r="F50" s="26" t="s">
        <v>59</v>
      </c>
      <c r="G50" s="26">
        <v>5</v>
      </c>
      <c r="H50" s="27"/>
    </row>
    <row r="51" spans="1:8" ht="51.75" x14ac:dyDescent="0.25">
      <c r="A51" s="9">
        <v>3</v>
      </c>
      <c r="B51" s="11" t="s">
        <v>69</v>
      </c>
      <c r="C51" s="17" t="s">
        <v>70</v>
      </c>
      <c r="D51" s="28" t="s">
        <v>58</v>
      </c>
      <c r="E51" s="26">
        <v>1</v>
      </c>
      <c r="F51" s="26" t="s">
        <v>59</v>
      </c>
      <c r="G51" s="26">
        <v>1</v>
      </c>
      <c r="H51" s="27"/>
    </row>
    <row r="52" spans="1:8" ht="25.5" x14ac:dyDescent="0.25">
      <c r="A52" s="9">
        <v>4</v>
      </c>
      <c r="B52" s="11" t="s">
        <v>63</v>
      </c>
      <c r="C52" s="29" t="s">
        <v>64</v>
      </c>
      <c r="D52" s="30" t="s">
        <v>65</v>
      </c>
      <c r="E52" s="31">
        <v>1</v>
      </c>
      <c r="F52" s="26" t="s">
        <v>85</v>
      </c>
      <c r="G52" s="26">
        <v>1</v>
      </c>
      <c r="H52" s="27"/>
    </row>
    <row r="53" spans="1:8" ht="23.25" customHeight="1" x14ac:dyDescent="0.25">
      <c r="A53" s="119" t="s">
        <v>87</v>
      </c>
      <c r="B53" s="119"/>
      <c r="C53" s="119"/>
      <c r="D53" s="119"/>
      <c r="E53" s="119"/>
      <c r="F53" s="119"/>
      <c r="G53" s="119"/>
      <c r="H53" s="119"/>
    </row>
    <row r="54" spans="1:8" ht="15.75" customHeight="1" x14ac:dyDescent="0.25">
      <c r="A54" s="121" t="s">
        <v>39</v>
      </c>
      <c r="B54" s="121"/>
      <c r="C54" s="121"/>
      <c r="D54" s="121"/>
      <c r="E54" s="121"/>
      <c r="F54" s="121"/>
      <c r="G54" s="121"/>
      <c r="H54" s="121"/>
    </row>
    <row r="55" spans="1:8" ht="15" customHeight="1" x14ac:dyDescent="0.25">
      <c r="A55" s="120" t="s">
        <v>88</v>
      </c>
      <c r="B55" s="120"/>
      <c r="C55" s="120"/>
      <c r="D55" s="120"/>
      <c r="E55" s="120"/>
      <c r="F55" s="120"/>
      <c r="G55" s="120"/>
      <c r="H55" s="120"/>
    </row>
    <row r="56" spans="1:8" ht="15" customHeight="1" x14ac:dyDescent="0.25">
      <c r="A56" s="120" t="s">
        <v>41</v>
      </c>
      <c r="B56" s="120"/>
      <c r="C56" s="120"/>
      <c r="D56" s="120"/>
      <c r="E56" s="120"/>
      <c r="F56" s="120"/>
      <c r="G56" s="120"/>
      <c r="H56" s="120"/>
    </row>
    <row r="57" spans="1:8" ht="15" customHeight="1" x14ac:dyDescent="0.25">
      <c r="A57" s="120" t="s">
        <v>89</v>
      </c>
      <c r="B57" s="120"/>
      <c r="C57" s="120"/>
      <c r="D57" s="120"/>
      <c r="E57" s="120"/>
      <c r="F57" s="120"/>
      <c r="G57" s="120"/>
      <c r="H57" s="120"/>
    </row>
    <row r="58" spans="1:8" ht="15" customHeight="1" x14ac:dyDescent="0.25">
      <c r="A58" s="120" t="s">
        <v>43</v>
      </c>
      <c r="B58" s="120"/>
      <c r="C58" s="120"/>
      <c r="D58" s="120"/>
      <c r="E58" s="120"/>
      <c r="F58" s="120"/>
      <c r="G58" s="120"/>
      <c r="H58" s="120"/>
    </row>
    <row r="59" spans="1:8" ht="15" customHeight="1" x14ac:dyDescent="0.25">
      <c r="A59" s="120" t="s">
        <v>44</v>
      </c>
      <c r="B59" s="120"/>
      <c r="C59" s="120"/>
      <c r="D59" s="120"/>
      <c r="E59" s="120"/>
      <c r="F59" s="120"/>
      <c r="G59" s="120"/>
      <c r="H59" s="120"/>
    </row>
    <row r="60" spans="1:8" ht="15" customHeight="1" x14ac:dyDescent="0.25">
      <c r="A60" s="120" t="s">
        <v>84</v>
      </c>
      <c r="B60" s="120"/>
      <c r="C60" s="120"/>
      <c r="D60" s="120"/>
      <c r="E60" s="120"/>
      <c r="F60" s="120"/>
      <c r="G60" s="120"/>
      <c r="H60" s="120"/>
    </row>
    <row r="61" spans="1:8" ht="15" customHeight="1" x14ac:dyDescent="0.25">
      <c r="A61" s="120" t="s">
        <v>46</v>
      </c>
      <c r="B61" s="120"/>
      <c r="C61" s="120"/>
      <c r="D61" s="120"/>
      <c r="E61" s="120"/>
      <c r="F61" s="120"/>
      <c r="G61" s="120"/>
      <c r="H61" s="120"/>
    </row>
    <row r="62" spans="1:8" ht="15.75" customHeight="1" x14ac:dyDescent="0.25">
      <c r="A62" s="120" t="s">
        <v>47</v>
      </c>
      <c r="B62" s="120"/>
      <c r="C62" s="120"/>
      <c r="D62" s="120"/>
      <c r="E62" s="120"/>
      <c r="F62" s="120"/>
      <c r="G62" s="120"/>
      <c r="H62" s="120"/>
    </row>
    <row r="63" spans="1:8" ht="64.5" customHeight="1" x14ac:dyDescent="0.25">
      <c r="A63" s="32" t="s">
        <v>48</v>
      </c>
      <c r="B63" s="23" t="s">
        <v>49</v>
      </c>
      <c r="C63" s="8" t="s">
        <v>50</v>
      </c>
      <c r="D63" s="24" t="s">
        <v>51</v>
      </c>
      <c r="E63" s="24" t="s">
        <v>52</v>
      </c>
      <c r="F63" s="24" t="s">
        <v>53</v>
      </c>
      <c r="G63" s="24" t="s">
        <v>54</v>
      </c>
      <c r="H63" s="23" t="s">
        <v>55</v>
      </c>
    </row>
    <row r="64" spans="1:8" ht="15.75" x14ac:dyDescent="0.25">
      <c r="A64" s="117" t="s">
        <v>90</v>
      </c>
      <c r="B64" s="117"/>
      <c r="C64" s="117"/>
      <c r="D64" s="117"/>
      <c r="E64" s="117"/>
      <c r="F64" s="117"/>
      <c r="G64" s="117"/>
      <c r="H64" s="117"/>
    </row>
    <row r="65" spans="1:8" ht="25.5" x14ac:dyDescent="0.25">
      <c r="A65" s="33">
        <v>1</v>
      </c>
      <c r="B65" s="11" t="s">
        <v>56</v>
      </c>
      <c r="C65" s="12" t="s">
        <v>57</v>
      </c>
      <c r="D65" s="26" t="s">
        <v>58</v>
      </c>
      <c r="E65" s="34">
        <v>5</v>
      </c>
      <c r="F65" s="34" t="s">
        <v>59</v>
      </c>
      <c r="G65" s="34">
        <v>5</v>
      </c>
      <c r="H65" s="27"/>
    </row>
    <row r="66" spans="1:8" ht="89.25" x14ac:dyDescent="0.25">
      <c r="A66" s="33">
        <v>2</v>
      </c>
      <c r="B66" s="11" t="s">
        <v>61</v>
      </c>
      <c r="C66" s="12" t="s">
        <v>62</v>
      </c>
      <c r="D66" s="26" t="s">
        <v>58</v>
      </c>
      <c r="E66" s="34">
        <v>5</v>
      </c>
      <c r="F66" s="34" t="s">
        <v>59</v>
      </c>
      <c r="G66" s="34">
        <v>5</v>
      </c>
      <c r="H66" s="27"/>
    </row>
    <row r="67" spans="1:8" ht="25.5" x14ac:dyDescent="0.25">
      <c r="A67" s="33">
        <v>3</v>
      </c>
      <c r="B67" s="11" t="s">
        <v>63</v>
      </c>
      <c r="C67" s="15" t="s">
        <v>64</v>
      </c>
      <c r="D67" s="34" t="s">
        <v>65</v>
      </c>
      <c r="E67" s="34">
        <v>1</v>
      </c>
      <c r="F67" s="34" t="s">
        <v>59</v>
      </c>
      <c r="G67" s="34">
        <v>1</v>
      </c>
      <c r="H67" s="27"/>
    </row>
    <row r="68" spans="1:8" ht="76.5" x14ac:dyDescent="0.25">
      <c r="A68" s="33">
        <v>4</v>
      </c>
      <c r="B68" s="11" t="s">
        <v>71</v>
      </c>
      <c r="C68" s="18" t="s">
        <v>72</v>
      </c>
      <c r="D68" s="34" t="s">
        <v>68</v>
      </c>
      <c r="E68" s="34">
        <v>5</v>
      </c>
      <c r="F68" s="34" t="s">
        <v>59</v>
      </c>
      <c r="G68" s="34">
        <v>5</v>
      </c>
      <c r="H68" s="27"/>
    </row>
    <row r="69" spans="1:8" ht="76.5" x14ac:dyDescent="0.25">
      <c r="A69" s="33">
        <v>5</v>
      </c>
      <c r="B69" s="11" t="s">
        <v>73</v>
      </c>
      <c r="C69" s="19" t="s">
        <v>74</v>
      </c>
      <c r="D69" s="34" t="s">
        <v>68</v>
      </c>
      <c r="E69" s="34">
        <v>10</v>
      </c>
      <c r="F69" s="34" t="s">
        <v>59</v>
      </c>
      <c r="G69" s="34">
        <v>10</v>
      </c>
      <c r="H69" s="27"/>
    </row>
    <row r="70" spans="1:8" ht="51" x14ac:dyDescent="0.25">
      <c r="A70" s="33">
        <v>6</v>
      </c>
      <c r="B70" s="11" t="s">
        <v>75</v>
      </c>
      <c r="C70" s="21" t="s">
        <v>76</v>
      </c>
      <c r="D70" s="34" t="s">
        <v>68</v>
      </c>
      <c r="E70" s="34">
        <v>5</v>
      </c>
      <c r="F70" s="34" t="s">
        <v>59</v>
      </c>
      <c r="G70" s="34">
        <v>5</v>
      </c>
      <c r="H70" s="27"/>
    </row>
    <row r="71" spans="1:8" ht="51" x14ac:dyDescent="0.25">
      <c r="A71" s="33">
        <v>7</v>
      </c>
      <c r="B71" s="11" t="s">
        <v>91</v>
      </c>
      <c r="C71" s="19" t="s">
        <v>78</v>
      </c>
      <c r="D71" s="34" t="s">
        <v>68</v>
      </c>
      <c r="E71" s="34">
        <v>5</v>
      </c>
      <c r="F71" s="34" t="s">
        <v>59</v>
      </c>
      <c r="G71" s="34">
        <v>5</v>
      </c>
      <c r="H71" s="27"/>
    </row>
    <row r="72" spans="1:8" ht="63.75" x14ac:dyDescent="0.25">
      <c r="A72" s="35">
        <v>8</v>
      </c>
      <c r="B72" s="11" t="s">
        <v>92</v>
      </c>
      <c r="C72" s="18" t="s">
        <v>80</v>
      </c>
      <c r="D72" s="34" t="s">
        <v>68</v>
      </c>
      <c r="E72" s="30">
        <v>5</v>
      </c>
      <c r="F72" s="30" t="s">
        <v>59</v>
      </c>
      <c r="G72" s="30">
        <v>5</v>
      </c>
      <c r="H72" s="27"/>
    </row>
    <row r="73" spans="1:8" ht="21.75" customHeight="1" x14ac:dyDescent="0.25">
      <c r="A73" s="118" t="s">
        <v>93</v>
      </c>
      <c r="B73" s="118"/>
      <c r="C73" s="118"/>
      <c r="D73" s="118"/>
      <c r="E73" s="118"/>
      <c r="F73" s="118"/>
      <c r="G73" s="118"/>
      <c r="H73" s="118"/>
    </row>
    <row r="74" spans="1:8" ht="25.5" x14ac:dyDescent="0.25">
      <c r="A74" s="33">
        <v>1</v>
      </c>
      <c r="B74" s="11" t="s">
        <v>56</v>
      </c>
      <c r="C74" s="12" t="s">
        <v>57</v>
      </c>
      <c r="D74" s="26" t="s">
        <v>58</v>
      </c>
      <c r="E74" s="34">
        <v>2</v>
      </c>
      <c r="F74" s="34" t="s">
        <v>59</v>
      </c>
      <c r="G74" s="34">
        <v>2</v>
      </c>
      <c r="H74" s="27"/>
    </row>
    <row r="75" spans="1:8" ht="89.25" x14ac:dyDescent="0.25">
      <c r="A75" s="36">
        <v>2</v>
      </c>
      <c r="B75" s="11" t="s">
        <v>61</v>
      </c>
      <c r="C75" s="12" t="s">
        <v>62</v>
      </c>
      <c r="D75" s="26" t="s">
        <v>58</v>
      </c>
      <c r="E75" s="37">
        <v>2</v>
      </c>
      <c r="F75" s="37" t="s">
        <v>59</v>
      </c>
      <c r="G75" s="37">
        <v>2</v>
      </c>
      <c r="H75" s="27"/>
    </row>
    <row r="76" spans="1:8" ht="90.75" customHeight="1" x14ac:dyDescent="0.25">
      <c r="A76" s="36">
        <v>3</v>
      </c>
      <c r="B76" s="11" t="s">
        <v>71</v>
      </c>
      <c r="C76" s="18" t="s">
        <v>72</v>
      </c>
      <c r="D76" s="34" t="s">
        <v>68</v>
      </c>
      <c r="E76" s="37">
        <v>1</v>
      </c>
      <c r="F76" s="37" t="s">
        <v>59</v>
      </c>
      <c r="G76" s="37">
        <v>1</v>
      </c>
      <c r="H76" s="27"/>
    </row>
    <row r="77" spans="1:8" ht="54.75" customHeight="1" x14ac:dyDescent="0.25">
      <c r="A77" s="36">
        <v>4</v>
      </c>
      <c r="B77" s="11" t="s">
        <v>73</v>
      </c>
      <c r="C77" s="19" t="s">
        <v>74</v>
      </c>
      <c r="D77" s="34" t="s">
        <v>68</v>
      </c>
      <c r="E77" s="37">
        <v>2</v>
      </c>
      <c r="F77" s="37" t="s">
        <v>59</v>
      </c>
      <c r="G77" s="37">
        <v>2</v>
      </c>
      <c r="H77" s="27"/>
    </row>
    <row r="78" spans="1:8" ht="24" customHeight="1" x14ac:dyDescent="0.25">
      <c r="A78" s="33">
        <v>5</v>
      </c>
      <c r="B78" s="11" t="s">
        <v>75</v>
      </c>
      <c r="C78" s="21" t="s">
        <v>76</v>
      </c>
      <c r="D78" s="34" t="s">
        <v>68</v>
      </c>
      <c r="E78" s="34">
        <v>1</v>
      </c>
      <c r="F78" s="34" t="s">
        <v>59</v>
      </c>
      <c r="G78" s="34">
        <f>E78</f>
        <v>1</v>
      </c>
      <c r="H78" s="27"/>
    </row>
    <row r="79" spans="1:8" ht="24" customHeight="1" x14ac:dyDescent="0.25">
      <c r="A79" s="33">
        <v>6</v>
      </c>
      <c r="B79" s="11" t="s">
        <v>91</v>
      </c>
      <c r="C79" s="19" t="s">
        <v>78</v>
      </c>
      <c r="D79" s="34" t="s">
        <v>68</v>
      </c>
      <c r="E79" s="34">
        <v>1</v>
      </c>
      <c r="F79" s="34" t="s">
        <v>59</v>
      </c>
      <c r="G79" s="34">
        <v>1</v>
      </c>
      <c r="H79" s="27"/>
    </row>
    <row r="80" spans="1:8" ht="24" customHeight="1" x14ac:dyDescent="0.25">
      <c r="A80" s="33">
        <v>7</v>
      </c>
      <c r="B80" s="11" t="s">
        <v>92</v>
      </c>
      <c r="C80" s="18" t="s">
        <v>80</v>
      </c>
      <c r="D80" s="34" t="s">
        <v>68</v>
      </c>
      <c r="E80" s="34">
        <v>1</v>
      </c>
      <c r="F80" s="34" t="s">
        <v>59</v>
      </c>
      <c r="G80" s="34">
        <v>1</v>
      </c>
      <c r="H80" s="27"/>
    </row>
    <row r="81" spans="1:8" ht="132.75" customHeight="1" x14ac:dyDescent="0.25">
      <c r="A81" s="33">
        <v>8</v>
      </c>
      <c r="B81" s="38" t="s">
        <v>94</v>
      </c>
      <c r="C81" s="18" t="s">
        <v>95</v>
      </c>
      <c r="D81" s="39" t="s">
        <v>68</v>
      </c>
      <c r="E81" s="39">
        <v>1</v>
      </c>
      <c r="F81" s="39" t="s">
        <v>59</v>
      </c>
      <c r="G81" s="39">
        <f>E81</f>
        <v>1</v>
      </c>
      <c r="H81" s="27"/>
    </row>
    <row r="82" spans="1:8" ht="37.5" customHeight="1" x14ac:dyDescent="0.25">
      <c r="A82" s="118" t="s">
        <v>96</v>
      </c>
      <c r="B82" s="118"/>
      <c r="C82" s="118"/>
      <c r="D82" s="118"/>
      <c r="E82" s="118"/>
      <c r="F82" s="118"/>
      <c r="G82" s="118"/>
      <c r="H82" s="118"/>
    </row>
    <row r="83" spans="1:8" ht="34.35" customHeight="1" x14ac:dyDescent="0.25">
      <c r="A83" s="40">
        <v>1</v>
      </c>
      <c r="B83" s="41" t="s">
        <v>97</v>
      </c>
      <c r="C83" s="42" t="s">
        <v>157</v>
      </c>
      <c r="D83" s="43" t="s">
        <v>99</v>
      </c>
      <c r="E83" s="44">
        <v>7</v>
      </c>
      <c r="F83" s="44" t="s">
        <v>59</v>
      </c>
      <c r="G83" s="44">
        <f>E83</f>
        <v>7</v>
      </c>
      <c r="H83" s="45"/>
    </row>
    <row r="84" spans="1:8" ht="95.25" customHeight="1" x14ac:dyDescent="0.25">
      <c r="A84" s="46">
        <v>2</v>
      </c>
      <c r="B84" s="47" t="s">
        <v>100</v>
      </c>
      <c r="C84" s="48" t="s">
        <v>101</v>
      </c>
      <c r="D84" s="49" t="s">
        <v>99</v>
      </c>
      <c r="E84" s="50">
        <v>7</v>
      </c>
      <c r="F84" s="50" t="s">
        <v>59</v>
      </c>
      <c r="G84" s="50">
        <f>E84</f>
        <v>7</v>
      </c>
      <c r="H84" s="51"/>
    </row>
    <row r="85" spans="1:8" ht="216" customHeight="1" x14ac:dyDescent="0.25">
      <c r="A85" s="46">
        <v>3</v>
      </c>
      <c r="B85" s="47" t="s">
        <v>102</v>
      </c>
      <c r="C85" s="48" t="s">
        <v>103</v>
      </c>
      <c r="D85" s="49" t="s">
        <v>99</v>
      </c>
      <c r="E85" s="50">
        <v>7</v>
      </c>
      <c r="F85" s="50" t="s">
        <v>59</v>
      </c>
      <c r="G85" s="50">
        <f>E85</f>
        <v>7</v>
      </c>
      <c r="H85" s="51"/>
    </row>
    <row r="86" spans="1:8" ht="26.1" customHeight="1" x14ac:dyDescent="0.25">
      <c r="A86" s="46">
        <v>4</v>
      </c>
      <c r="B86" s="52" t="s">
        <v>102</v>
      </c>
      <c r="C86" s="53" t="s">
        <v>104</v>
      </c>
      <c r="D86" s="49" t="s">
        <v>99</v>
      </c>
      <c r="E86" s="50">
        <v>7</v>
      </c>
      <c r="F86" s="50" t="s">
        <v>59</v>
      </c>
      <c r="G86" s="50">
        <v>7</v>
      </c>
      <c r="H86" s="51"/>
    </row>
    <row r="87" spans="1:8" ht="26.1" customHeight="1" x14ac:dyDescent="0.25">
      <c r="A87" s="46">
        <v>5</v>
      </c>
      <c r="B87" s="54" t="s">
        <v>105</v>
      </c>
      <c r="C87" s="55" t="s">
        <v>106</v>
      </c>
      <c r="D87" s="49" t="s">
        <v>99</v>
      </c>
      <c r="E87" s="50">
        <v>7</v>
      </c>
      <c r="F87" s="50" t="s">
        <v>59</v>
      </c>
      <c r="G87" s="50">
        <v>7</v>
      </c>
      <c r="H87" s="51"/>
    </row>
    <row r="88" spans="1:8" ht="138.75" customHeight="1" x14ac:dyDescent="0.25">
      <c r="A88" s="46">
        <v>6</v>
      </c>
      <c r="B88" s="47" t="s">
        <v>102</v>
      </c>
      <c r="C88" s="48" t="s">
        <v>107</v>
      </c>
      <c r="D88" s="49" t="s">
        <v>99</v>
      </c>
      <c r="E88" s="50">
        <v>7</v>
      </c>
      <c r="F88" s="50" t="s">
        <v>59</v>
      </c>
      <c r="G88" s="50">
        <f>E88</f>
        <v>7</v>
      </c>
      <c r="H88" s="51"/>
    </row>
    <row r="89" spans="1:8" ht="38.25" x14ac:dyDescent="0.25">
      <c r="A89" s="46">
        <v>7</v>
      </c>
      <c r="B89" s="47" t="s">
        <v>108</v>
      </c>
      <c r="C89" s="48" t="s">
        <v>109</v>
      </c>
      <c r="D89" s="49" t="s">
        <v>99</v>
      </c>
      <c r="E89" s="50">
        <v>7</v>
      </c>
      <c r="F89" s="50" t="s">
        <v>59</v>
      </c>
      <c r="G89" s="50">
        <f>E89</f>
        <v>7</v>
      </c>
      <c r="H89" s="51"/>
    </row>
    <row r="90" spans="1:8" ht="41.85" customHeight="1" x14ac:dyDescent="0.25">
      <c r="A90" s="46">
        <v>8</v>
      </c>
      <c r="B90" s="47" t="s">
        <v>110</v>
      </c>
      <c r="C90" s="48" t="s">
        <v>111</v>
      </c>
      <c r="D90" s="49" t="s">
        <v>99</v>
      </c>
      <c r="E90" s="50">
        <v>7</v>
      </c>
      <c r="F90" s="50" t="s">
        <v>59</v>
      </c>
      <c r="G90" s="50">
        <f>E90</f>
        <v>7</v>
      </c>
      <c r="H90" s="51"/>
    </row>
    <row r="91" spans="1:8" ht="27.6" customHeight="1" x14ac:dyDescent="0.25">
      <c r="A91" s="56">
        <v>9</v>
      </c>
      <c r="B91" s="57" t="s">
        <v>112</v>
      </c>
      <c r="C91" s="58" t="s">
        <v>113</v>
      </c>
      <c r="D91" s="59" t="s">
        <v>99</v>
      </c>
      <c r="E91" s="60">
        <v>7</v>
      </c>
      <c r="F91" s="60" t="s">
        <v>59</v>
      </c>
      <c r="G91" s="60">
        <f>E91</f>
        <v>7</v>
      </c>
      <c r="H91" s="61"/>
    </row>
    <row r="92" spans="1:8" ht="22.5" customHeight="1" x14ac:dyDescent="0.25">
      <c r="A92" s="119" t="s">
        <v>114</v>
      </c>
      <c r="B92" s="119"/>
      <c r="C92" s="119"/>
      <c r="D92" s="119"/>
      <c r="E92" s="119"/>
      <c r="F92" s="119"/>
      <c r="G92" s="119"/>
      <c r="H92" s="119"/>
    </row>
    <row r="93" spans="1:8" ht="60" x14ac:dyDescent="0.25">
      <c r="A93" s="62" t="s">
        <v>48</v>
      </c>
      <c r="B93" s="63" t="s">
        <v>49</v>
      </c>
      <c r="C93" s="63" t="s">
        <v>50</v>
      </c>
      <c r="D93" s="63" t="s">
        <v>51</v>
      </c>
      <c r="E93" s="63" t="s">
        <v>52</v>
      </c>
      <c r="F93" s="63" t="s">
        <v>53</v>
      </c>
      <c r="G93" s="63" t="s">
        <v>54</v>
      </c>
      <c r="H93" s="64" t="s">
        <v>55</v>
      </c>
    </row>
    <row r="94" spans="1:8" ht="25.5" x14ac:dyDescent="0.25">
      <c r="A94" s="46">
        <v>1</v>
      </c>
      <c r="B94" s="47" t="s">
        <v>115</v>
      </c>
      <c r="C94" s="48" t="s">
        <v>64</v>
      </c>
      <c r="D94" s="49" t="s">
        <v>116</v>
      </c>
      <c r="E94" s="50">
        <v>1</v>
      </c>
      <c r="F94" s="50" t="s">
        <v>59</v>
      </c>
      <c r="G94" s="50">
        <f>E94</f>
        <v>1</v>
      </c>
      <c r="H94" s="65"/>
    </row>
    <row r="95" spans="1:8" ht="25.5" x14ac:dyDescent="0.25">
      <c r="A95" s="46">
        <v>2</v>
      </c>
      <c r="B95" s="47" t="s">
        <v>117</v>
      </c>
      <c r="C95" s="48" t="s">
        <v>64</v>
      </c>
      <c r="D95" s="49" t="s">
        <v>116</v>
      </c>
      <c r="E95" s="50">
        <v>1</v>
      </c>
      <c r="F95" s="50" t="s">
        <v>59</v>
      </c>
      <c r="G95" s="50">
        <f>E95</f>
        <v>1</v>
      </c>
      <c r="H95" s="65"/>
    </row>
    <row r="96" spans="1:8" ht="25.5" x14ac:dyDescent="0.25">
      <c r="A96" s="66">
        <v>3</v>
      </c>
      <c r="B96" s="47" t="s">
        <v>118</v>
      </c>
      <c r="C96" s="48" t="s">
        <v>64</v>
      </c>
      <c r="D96" s="49" t="s">
        <v>116</v>
      </c>
      <c r="E96" s="50">
        <v>1</v>
      </c>
      <c r="F96" s="50" t="s">
        <v>59</v>
      </c>
      <c r="G96" s="50">
        <f>E96</f>
        <v>1</v>
      </c>
      <c r="H96" s="65"/>
    </row>
    <row r="97" spans="1:8" ht="89.25" x14ac:dyDescent="0.25">
      <c r="A97" s="67">
        <v>4</v>
      </c>
      <c r="B97" s="68" t="s">
        <v>119</v>
      </c>
      <c r="C97" s="69" t="s">
        <v>120</v>
      </c>
      <c r="D97" s="49" t="s">
        <v>116</v>
      </c>
      <c r="E97" s="70">
        <v>1</v>
      </c>
      <c r="F97" s="70" t="s">
        <v>59</v>
      </c>
      <c r="G97" s="70">
        <v>1</v>
      </c>
      <c r="H97" s="71"/>
    </row>
    <row r="98" spans="1:8" ht="20.25" x14ac:dyDescent="0.25">
      <c r="A98" s="119" t="s">
        <v>121</v>
      </c>
      <c r="B98" s="119"/>
      <c r="C98" s="119"/>
      <c r="D98" s="119"/>
      <c r="E98" s="119"/>
      <c r="F98" s="119"/>
      <c r="G98" s="119"/>
      <c r="H98" s="119"/>
    </row>
  </sheetData>
  <mergeCells count="59">
    <mergeCell ref="A1:H1"/>
    <mergeCell ref="A2:H2"/>
    <mergeCell ref="A3:H3"/>
    <mergeCell ref="A4:H4"/>
    <mergeCell ref="A5:H5"/>
    <mergeCell ref="A6:H6"/>
    <mergeCell ref="A7:B7"/>
    <mergeCell ref="C7:H7"/>
    <mergeCell ref="A8:B8"/>
    <mergeCell ref="C8:H8"/>
    <mergeCell ref="A9:B9"/>
    <mergeCell ref="C9:H9"/>
    <mergeCell ref="A10:B10"/>
    <mergeCell ref="C10:H10"/>
    <mergeCell ref="A11:B11"/>
    <mergeCell ref="A12:B12"/>
    <mergeCell ref="C12:H12"/>
    <mergeCell ref="C11:H11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8:H38"/>
    <mergeCell ref="A39:H39"/>
    <mergeCell ref="A40:H40"/>
    <mergeCell ref="A41:H41"/>
    <mergeCell ref="A42:H42"/>
    <mergeCell ref="A43:H43"/>
    <mergeCell ref="A44:H44"/>
    <mergeCell ref="A45:H45"/>
    <mergeCell ref="A46:H46"/>
    <mergeCell ref="A47:H47"/>
    <mergeCell ref="A53:H53"/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4:H64"/>
    <mergeCell ref="A73:H73"/>
    <mergeCell ref="A82:H82"/>
    <mergeCell ref="A92:H92"/>
    <mergeCell ref="A98:H98"/>
  </mergeCells>
  <conditionalFormatting sqref="C35">
    <cfRule type="duplicateValues" dxfId="3" priority="2"/>
  </conditionalFormatting>
  <conditionalFormatting sqref="C70">
    <cfRule type="duplicateValues" dxfId="2" priority="3"/>
  </conditionalFormatting>
  <conditionalFormatting sqref="C78">
    <cfRule type="duplicateValues" dxfId="1" priority="4"/>
  </conditionalFormatting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7:C29 B31 C34:C36 C49:C50 C65:C66 C69:C71 C74:C75 C77:C79 B81:C81">
      <formula1>0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C11" sqref="C11:H11"/>
    </sheetView>
  </sheetViews>
  <sheetFormatPr defaultColWidth="14.5703125" defaultRowHeight="15" x14ac:dyDescent="0.25"/>
  <cols>
    <col min="1" max="1" width="5.140625" style="4" customWidth="1"/>
    <col min="2" max="2" width="52" style="4" customWidth="1"/>
    <col min="3" max="3" width="27.42578125" style="4" customWidth="1"/>
    <col min="4" max="4" width="22" style="4" customWidth="1"/>
    <col min="5" max="5" width="15.5703125" style="4" customWidth="1"/>
    <col min="6" max="6" width="19.7109375" style="4" customWidth="1"/>
    <col min="7" max="7" width="14.5703125" style="4"/>
    <col min="8" max="8" width="25" style="4" customWidth="1"/>
    <col min="9" max="11" width="8.7109375" style="5" customWidth="1"/>
    <col min="12" max="16384" width="14.5703125" style="5"/>
  </cols>
  <sheetData>
    <row r="1" spans="1:8" x14ac:dyDescent="0.25">
      <c r="A1" s="130" t="s">
        <v>25</v>
      </c>
      <c r="B1" s="130"/>
      <c r="C1" s="130"/>
      <c r="D1" s="130"/>
      <c r="E1" s="130"/>
      <c r="F1" s="130"/>
      <c r="G1" s="130"/>
      <c r="H1" s="130"/>
    </row>
    <row r="2" spans="1:8" ht="20.25" x14ac:dyDescent="0.3">
      <c r="A2" s="131" t="s">
        <v>26</v>
      </c>
      <c r="B2" s="131"/>
      <c r="C2" s="131"/>
      <c r="D2" s="131"/>
      <c r="E2" s="131"/>
      <c r="F2" s="131"/>
      <c r="G2" s="131"/>
      <c r="H2" s="131"/>
    </row>
    <row r="3" spans="1:8" ht="20.25" x14ac:dyDescent="0.25">
      <c r="A3" s="132" t="str">
        <f>'Информация о Чемпионате'!B4</f>
        <v>Региональный этап</v>
      </c>
      <c r="B3" s="132"/>
      <c r="C3" s="132"/>
      <c r="D3" s="132"/>
      <c r="E3" s="132"/>
      <c r="F3" s="132"/>
      <c r="G3" s="132"/>
      <c r="H3" s="132"/>
    </row>
    <row r="4" spans="1:8" ht="20.25" x14ac:dyDescent="0.3">
      <c r="A4" s="133" t="s">
        <v>27</v>
      </c>
      <c r="B4" s="133"/>
      <c r="C4" s="133"/>
      <c r="D4" s="133"/>
      <c r="E4" s="133"/>
      <c r="F4" s="133"/>
      <c r="G4" s="133"/>
      <c r="H4" s="133"/>
    </row>
    <row r="5" spans="1:8" ht="20.25" x14ac:dyDescent="0.25">
      <c r="A5" s="134" t="str">
        <f>'Информация о Чемпионате'!B3</f>
        <v>Машинное обучение и большие данные</v>
      </c>
      <c r="B5" s="134"/>
      <c r="C5" s="134"/>
      <c r="D5" s="134"/>
      <c r="E5" s="134"/>
      <c r="F5" s="134"/>
      <c r="G5" s="134"/>
      <c r="H5" s="134"/>
    </row>
    <row r="6" spans="1:8" ht="15" customHeight="1" x14ac:dyDescent="0.25">
      <c r="A6" s="128" t="s">
        <v>28</v>
      </c>
      <c r="B6" s="128"/>
      <c r="C6" s="128"/>
      <c r="D6" s="128"/>
      <c r="E6" s="128"/>
      <c r="F6" s="128"/>
      <c r="G6" s="128"/>
      <c r="H6" s="128"/>
    </row>
    <row r="7" spans="1:8" ht="15.75" customHeight="1" x14ac:dyDescent="0.25">
      <c r="A7" s="123" t="s">
        <v>29</v>
      </c>
      <c r="B7" s="123"/>
      <c r="C7" s="129" t="str">
        <f>'Информация о Чемпионате'!B5</f>
        <v>Ке́меровская о́бласть — Кузба́сс</v>
      </c>
      <c r="D7" s="129"/>
      <c r="E7" s="129"/>
      <c r="F7" s="129"/>
      <c r="G7" s="129"/>
      <c r="H7" s="129"/>
    </row>
    <row r="8" spans="1:8" ht="15.75" customHeight="1" x14ac:dyDescent="0.25">
      <c r="A8" s="123" t="s">
        <v>30</v>
      </c>
      <c r="B8" s="123"/>
      <c r="C8" s="129" t="str">
        <f>'Информация о Чемпионате'!B6</f>
        <v>Государственное бюджетное профессиональное образовательное учреждение  Прокопьевский горнотехнический техникум им. В.П. Романова</v>
      </c>
      <c r="D8" s="129"/>
      <c r="E8" s="129"/>
      <c r="F8" s="129"/>
      <c r="G8" s="129"/>
      <c r="H8" s="129"/>
    </row>
    <row r="9" spans="1:8" ht="15.75" customHeight="1" x14ac:dyDescent="0.25">
      <c r="A9" s="123" t="s">
        <v>31</v>
      </c>
      <c r="B9" s="123"/>
      <c r="C9" s="124" t="str">
        <f>'Информация о Чемпионате'!B7</f>
        <v>г. Прокопьевск, ул. Шишкина, д. 26</v>
      </c>
      <c r="D9" s="124"/>
      <c r="E9" s="124"/>
      <c r="F9" s="124"/>
      <c r="G9" s="124"/>
      <c r="H9" s="124"/>
    </row>
    <row r="10" spans="1:8" ht="15.75" customHeight="1" x14ac:dyDescent="0.25">
      <c r="A10" s="123" t="s">
        <v>32</v>
      </c>
      <c r="B10" s="123"/>
      <c r="C10" s="127" t="str">
        <f>'Информация о Чемпионате'!B9</f>
        <v>Зеляев Александр Сергеевич</v>
      </c>
      <c r="D10" s="127"/>
      <c r="E10" s="127"/>
      <c r="F10" s="127"/>
      <c r="G10" s="127"/>
      <c r="H10" s="124"/>
    </row>
    <row r="11" spans="1:8" ht="15.75" customHeight="1" x14ac:dyDescent="0.25">
      <c r="A11" s="123" t="s">
        <v>33</v>
      </c>
      <c r="B11" s="123"/>
      <c r="C11" s="127" t="str">
        <f>'Информация о Чемпионате'!B12</f>
        <v>Цыганов Владимир Александрович</v>
      </c>
      <c r="D11" s="127"/>
      <c r="E11" s="127"/>
      <c r="F11" s="127"/>
      <c r="G11" s="127"/>
      <c r="H11" s="124"/>
    </row>
    <row r="12" spans="1:8" ht="15.75" customHeight="1" x14ac:dyDescent="0.25">
      <c r="A12" s="123" t="s">
        <v>34</v>
      </c>
      <c r="B12" s="123"/>
      <c r="C12" s="124">
        <f>'Информация о Чемпионате'!B17</f>
        <v>8</v>
      </c>
      <c r="D12" s="124"/>
      <c r="E12" s="124"/>
      <c r="F12" s="124"/>
      <c r="G12" s="124"/>
      <c r="H12" s="124"/>
    </row>
    <row r="13" spans="1:8" ht="15.75" customHeight="1" x14ac:dyDescent="0.25">
      <c r="A13" s="123" t="s">
        <v>35</v>
      </c>
      <c r="B13" s="123"/>
      <c r="C13" s="124">
        <f>'Информация о Чемпионате'!B15</f>
        <v>5</v>
      </c>
      <c r="D13" s="124"/>
      <c r="E13" s="124"/>
      <c r="F13" s="124"/>
      <c r="G13" s="124"/>
      <c r="H13" s="124"/>
    </row>
    <row r="14" spans="1:8" ht="15.75" customHeight="1" x14ac:dyDescent="0.25">
      <c r="A14" s="123" t="s">
        <v>36</v>
      </c>
      <c r="B14" s="123"/>
      <c r="C14" s="124">
        <f>'Информация о Чемпионате'!B16</f>
        <v>5</v>
      </c>
      <c r="D14" s="124"/>
      <c r="E14" s="124"/>
      <c r="F14" s="124"/>
      <c r="G14" s="124"/>
      <c r="H14" s="124"/>
    </row>
    <row r="15" spans="1:8" ht="16.5" customHeight="1" x14ac:dyDescent="0.25">
      <c r="A15" s="125" t="s">
        <v>37</v>
      </c>
      <c r="B15" s="125"/>
      <c r="C15" s="126" t="str">
        <f>'Информация о Чемпионате'!B8</f>
        <v>10.02.2026 - 13.02.2026</v>
      </c>
      <c r="D15" s="126"/>
      <c r="E15" s="126"/>
      <c r="F15" s="126"/>
      <c r="G15" s="126"/>
      <c r="H15" s="126"/>
    </row>
    <row r="16" spans="1:8" ht="20.25" x14ac:dyDescent="0.25">
      <c r="A16" s="119" t="s">
        <v>122</v>
      </c>
      <c r="B16" s="119"/>
      <c r="C16" s="119"/>
      <c r="D16" s="119"/>
      <c r="E16" s="119"/>
      <c r="F16" s="119"/>
      <c r="G16" s="119"/>
      <c r="H16" s="119"/>
    </row>
    <row r="17" spans="1:8" ht="15" customHeight="1" x14ac:dyDescent="0.25">
      <c r="A17" s="136" t="s">
        <v>39</v>
      </c>
      <c r="B17" s="136"/>
      <c r="C17" s="136"/>
      <c r="D17" s="136"/>
      <c r="E17" s="136"/>
      <c r="F17" s="136"/>
      <c r="G17" s="136"/>
      <c r="H17" s="136"/>
    </row>
    <row r="18" spans="1:8" ht="15" customHeight="1" x14ac:dyDescent="0.25">
      <c r="A18" s="120" t="s">
        <v>123</v>
      </c>
      <c r="B18" s="120"/>
      <c r="C18" s="120"/>
      <c r="D18" s="120"/>
      <c r="E18" s="120"/>
      <c r="F18" s="120"/>
      <c r="G18" s="120"/>
      <c r="H18" s="120"/>
    </row>
    <row r="19" spans="1:8" ht="15" customHeight="1" x14ac:dyDescent="0.25">
      <c r="A19" s="120" t="s">
        <v>41</v>
      </c>
      <c r="B19" s="120"/>
      <c r="C19" s="120"/>
      <c r="D19" s="120"/>
      <c r="E19" s="120"/>
      <c r="F19" s="120"/>
      <c r="G19" s="120"/>
      <c r="H19" s="120"/>
    </row>
    <row r="20" spans="1:8" ht="15" customHeight="1" x14ac:dyDescent="0.25">
      <c r="A20" s="120" t="s">
        <v>124</v>
      </c>
      <c r="B20" s="120"/>
      <c r="C20" s="120"/>
      <c r="D20" s="120"/>
      <c r="E20" s="120"/>
      <c r="F20" s="120"/>
      <c r="G20" s="120"/>
      <c r="H20" s="120"/>
    </row>
    <row r="21" spans="1:8" ht="15" customHeight="1" x14ac:dyDescent="0.25">
      <c r="A21" s="120" t="s">
        <v>43</v>
      </c>
      <c r="B21" s="120"/>
      <c r="C21" s="120"/>
      <c r="D21" s="120"/>
      <c r="E21" s="120"/>
      <c r="F21" s="120"/>
      <c r="G21" s="120"/>
      <c r="H21" s="120"/>
    </row>
    <row r="22" spans="1:8" ht="15" customHeight="1" x14ac:dyDescent="0.25">
      <c r="A22" s="120" t="s">
        <v>44</v>
      </c>
      <c r="B22" s="120"/>
      <c r="C22" s="120"/>
      <c r="D22" s="120"/>
      <c r="E22" s="120"/>
      <c r="F22" s="120"/>
      <c r="G22" s="120"/>
      <c r="H22" s="120"/>
    </row>
    <row r="23" spans="1:8" ht="15" customHeight="1" x14ac:dyDescent="0.25">
      <c r="A23" s="120" t="s">
        <v>84</v>
      </c>
      <c r="B23" s="120"/>
      <c r="C23" s="120"/>
      <c r="D23" s="120"/>
      <c r="E23" s="120"/>
      <c r="F23" s="120"/>
      <c r="G23" s="120"/>
      <c r="H23" s="120"/>
    </row>
    <row r="24" spans="1:8" ht="15" customHeight="1" x14ac:dyDescent="0.25">
      <c r="A24" s="120" t="s">
        <v>46</v>
      </c>
      <c r="B24" s="120"/>
      <c r="C24" s="120"/>
      <c r="D24" s="120"/>
      <c r="E24" s="120"/>
      <c r="F24" s="120"/>
      <c r="G24" s="120"/>
      <c r="H24" s="120"/>
    </row>
    <row r="25" spans="1:8" ht="15.75" customHeight="1" x14ac:dyDescent="0.25">
      <c r="A25" s="135" t="s">
        <v>47</v>
      </c>
      <c r="B25" s="135"/>
      <c r="C25" s="135"/>
      <c r="D25" s="135"/>
      <c r="E25" s="135"/>
      <c r="F25" s="135"/>
      <c r="G25" s="135"/>
      <c r="H25" s="135"/>
    </row>
    <row r="26" spans="1:8" ht="60" x14ac:dyDescent="0.25">
      <c r="A26" s="62" t="s">
        <v>48</v>
      </c>
      <c r="B26" s="63" t="s">
        <v>49</v>
      </c>
      <c r="C26" s="72" t="s">
        <v>50</v>
      </c>
      <c r="D26" s="63" t="s">
        <v>51</v>
      </c>
      <c r="E26" s="72" t="s">
        <v>52</v>
      </c>
      <c r="F26" s="63" t="s">
        <v>53</v>
      </c>
      <c r="G26" s="63" t="s">
        <v>54</v>
      </c>
      <c r="H26" s="64" t="s">
        <v>55</v>
      </c>
    </row>
    <row r="27" spans="1:8" ht="60" x14ac:dyDescent="0.25">
      <c r="A27" s="73">
        <v>1</v>
      </c>
      <c r="B27" s="74" t="s">
        <v>56</v>
      </c>
      <c r="C27" s="75" t="s">
        <v>57</v>
      </c>
      <c r="D27" s="76" t="s">
        <v>58</v>
      </c>
      <c r="E27" s="50">
        <v>1</v>
      </c>
      <c r="F27" s="50" t="s">
        <v>125</v>
      </c>
      <c r="G27" s="50">
        <v>5</v>
      </c>
      <c r="H27" s="65"/>
    </row>
    <row r="28" spans="1:8" ht="150" x14ac:dyDescent="0.25">
      <c r="A28" s="73">
        <v>2</v>
      </c>
      <c r="B28" s="74" t="s">
        <v>61</v>
      </c>
      <c r="C28" s="75" t="s">
        <v>62</v>
      </c>
      <c r="D28" s="76" t="s">
        <v>58</v>
      </c>
      <c r="E28" s="50">
        <v>1</v>
      </c>
      <c r="F28" s="50" t="s">
        <v>125</v>
      </c>
      <c r="G28" s="50">
        <v>5</v>
      </c>
      <c r="H28" s="65"/>
    </row>
    <row r="29" spans="1:8" ht="87.4" customHeight="1" x14ac:dyDescent="0.25">
      <c r="A29" s="73">
        <v>3</v>
      </c>
      <c r="B29" s="77" t="s">
        <v>71</v>
      </c>
      <c r="C29" s="78" t="s">
        <v>72</v>
      </c>
      <c r="D29" s="76" t="s">
        <v>68</v>
      </c>
      <c r="E29" s="50">
        <v>1</v>
      </c>
      <c r="F29" s="50" t="s">
        <v>125</v>
      </c>
      <c r="G29" s="50">
        <v>5</v>
      </c>
      <c r="H29" s="65"/>
    </row>
    <row r="30" spans="1:8" ht="89.25" x14ac:dyDescent="0.25">
      <c r="A30" s="73">
        <v>4</v>
      </c>
      <c r="B30" s="79" t="s">
        <v>73</v>
      </c>
      <c r="C30" s="19" t="s">
        <v>74</v>
      </c>
      <c r="D30" s="76" t="s">
        <v>68</v>
      </c>
      <c r="E30" s="50">
        <v>2</v>
      </c>
      <c r="F30" s="50" t="s">
        <v>125</v>
      </c>
      <c r="G30" s="50">
        <v>10</v>
      </c>
      <c r="H30" s="71"/>
    </row>
    <row r="31" spans="1:8" ht="51" x14ac:dyDescent="0.25">
      <c r="A31" s="73">
        <v>5</v>
      </c>
      <c r="B31" s="79" t="s">
        <v>75</v>
      </c>
      <c r="C31" s="80" t="s">
        <v>76</v>
      </c>
      <c r="D31" s="76" t="s">
        <v>68</v>
      </c>
      <c r="E31" s="50">
        <v>1</v>
      </c>
      <c r="F31" s="50" t="s">
        <v>125</v>
      </c>
      <c r="G31" s="50">
        <v>5</v>
      </c>
      <c r="H31" s="65"/>
    </row>
    <row r="32" spans="1:8" ht="63.75" x14ac:dyDescent="0.25">
      <c r="A32" s="73">
        <v>6</v>
      </c>
      <c r="B32" s="79" t="s">
        <v>77</v>
      </c>
      <c r="C32" s="19" t="s">
        <v>78</v>
      </c>
      <c r="D32" s="76" t="s">
        <v>68</v>
      </c>
      <c r="E32" s="50">
        <v>1</v>
      </c>
      <c r="F32" s="50" t="s">
        <v>125</v>
      </c>
      <c r="G32" s="50">
        <v>5</v>
      </c>
      <c r="H32" s="65"/>
    </row>
    <row r="33" spans="1:8" ht="25.5" x14ac:dyDescent="0.25">
      <c r="A33" s="73">
        <v>7</v>
      </c>
      <c r="B33" s="76" t="s">
        <v>126</v>
      </c>
      <c r="C33" s="76" t="s">
        <v>127</v>
      </c>
      <c r="D33" s="76" t="s">
        <v>68</v>
      </c>
      <c r="E33" s="50">
        <v>1</v>
      </c>
      <c r="F33" s="50" t="s">
        <v>125</v>
      </c>
      <c r="G33" s="50">
        <v>5</v>
      </c>
      <c r="H33" s="65"/>
    </row>
    <row r="34" spans="1:8" ht="25.5" x14ac:dyDescent="0.25">
      <c r="A34" s="73">
        <v>9</v>
      </c>
      <c r="B34" s="76" t="s">
        <v>97</v>
      </c>
      <c r="C34" s="42" t="s">
        <v>98</v>
      </c>
      <c r="D34" s="76" t="s">
        <v>99</v>
      </c>
      <c r="E34" s="50">
        <v>1</v>
      </c>
      <c r="F34" s="50" t="s">
        <v>125</v>
      </c>
      <c r="G34" s="50">
        <v>5</v>
      </c>
      <c r="H34" s="65"/>
    </row>
    <row r="35" spans="1:8" ht="102" x14ac:dyDescent="0.25">
      <c r="A35" s="73">
        <v>10</v>
      </c>
      <c r="B35" s="76" t="s">
        <v>100</v>
      </c>
      <c r="C35" s="76" t="s">
        <v>101</v>
      </c>
      <c r="D35" s="76" t="s">
        <v>99</v>
      </c>
      <c r="E35" s="50">
        <v>1</v>
      </c>
      <c r="F35" s="50" t="s">
        <v>125</v>
      </c>
      <c r="G35" s="50">
        <v>5</v>
      </c>
      <c r="H35" s="65"/>
    </row>
    <row r="36" spans="1:8" ht="211.15" customHeight="1" x14ac:dyDescent="0.25">
      <c r="A36" s="81">
        <v>11</v>
      </c>
      <c r="B36" s="76" t="s">
        <v>102</v>
      </c>
      <c r="C36" s="76" t="s">
        <v>103</v>
      </c>
      <c r="D36" s="76" t="s">
        <v>99</v>
      </c>
      <c r="E36" s="50">
        <v>1</v>
      </c>
      <c r="F36" s="50" t="s">
        <v>125</v>
      </c>
      <c r="G36" s="50">
        <v>5</v>
      </c>
      <c r="H36" s="65"/>
    </row>
    <row r="37" spans="1:8" ht="149.25" customHeight="1" x14ac:dyDescent="0.25">
      <c r="A37" s="73">
        <v>12</v>
      </c>
      <c r="B37" s="76" t="s">
        <v>102</v>
      </c>
      <c r="C37" s="76" t="s">
        <v>107</v>
      </c>
      <c r="D37" s="76" t="s">
        <v>99</v>
      </c>
      <c r="E37" s="50">
        <v>1</v>
      </c>
      <c r="F37" s="50" t="s">
        <v>125</v>
      </c>
      <c r="G37" s="50">
        <v>5</v>
      </c>
      <c r="H37" s="65"/>
    </row>
    <row r="38" spans="1:8" ht="39.6" customHeight="1" x14ac:dyDescent="0.25">
      <c r="A38" s="46">
        <v>13</v>
      </c>
      <c r="B38" s="52" t="s">
        <v>102</v>
      </c>
      <c r="C38" s="53" t="s">
        <v>104</v>
      </c>
      <c r="D38" s="49" t="s">
        <v>99</v>
      </c>
      <c r="E38" s="50">
        <v>1</v>
      </c>
      <c r="F38" s="50" t="s">
        <v>125</v>
      </c>
      <c r="G38" s="50">
        <v>5</v>
      </c>
      <c r="H38" s="65"/>
    </row>
    <row r="39" spans="1:8" ht="39.6" customHeight="1" x14ac:dyDescent="0.25">
      <c r="A39" s="46">
        <v>14</v>
      </c>
      <c r="B39" s="54" t="s">
        <v>105</v>
      </c>
      <c r="C39" s="55" t="s">
        <v>106</v>
      </c>
      <c r="D39" s="49" t="s">
        <v>99</v>
      </c>
      <c r="E39" s="50">
        <v>1</v>
      </c>
      <c r="F39" s="50" t="s">
        <v>125</v>
      </c>
      <c r="G39" s="50">
        <v>5</v>
      </c>
      <c r="H39" s="65"/>
    </row>
    <row r="40" spans="1:8" ht="38.25" x14ac:dyDescent="0.25">
      <c r="A40" s="81">
        <v>15</v>
      </c>
      <c r="B40" s="76" t="s">
        <v>108</v>
      </c>
      <c r="C40" s="48" t="s">
        <v>109</v>
      </c>
      <c r="D40" s="76" t="s">
        <v>99</v>
      </c>
      <c r="E40" s="50">
        <v>1</v>
      </c>
      <c r="F40" s="50" t="s">
        <v>125</v>
      </c>
      <c r="G40" s="50">
        <v>5</v>
      </c>
      <c r="H40" s="65"/>
    </row>
    <row r="41" spans="1:8" ht="42.6" customHeight="1" x14ac:dyDescent="0.25">
      <c r="A41" s="73">
        <v>16</v>
      </c>
      <c r="B41" s="76" t="s">
        <v>110</v>
      </c>
      <c r="C41" s="48" t="s">
        <v>111</v>
      </c>
      <c r="D41" s="76" t="s">
        <v>99</v>
      </c>
      <c r="E41" s="50">
        <v>1</v>
      </c>
      <c r="F41" s="50" t="s">
        <v>125</v>
      </c>
      <c r="G41" s="50">
        <v>5</v>
      </c>
      <c r="H41" s="65"/>
    </row>
    <row r="42" spans="1:8" ht="20.100000000000001" customHeight="1" x14ac:dyDescent="0.25">
      <c r="A42" s="82">
        <v>17</v>
      </c>
      <c r="B42" s="83" t="s">
        <v>112</v>
      </c>
      <c r="C42" s="58" t="s">
        <v>113</v>
      </c>
      <c r="D42" s="83" t="s">
        <v>99</v>
      </c>
      <c r="E42" s="60">
        <v>1</v>
      </c>
      <c r="F42" s="60" t="s">
        <v>125</v>
      </c>
      <c r="G42" s="60">
        <v>5</v>
      </c>
      <c r="H42" s="84"/>
    </row>
  </sheetData>
  <mergeCells count="34">
    <mergeCell ref="A1:H1"/>
    <mergeCell ref="A2:H2"/>
    <mergeCell ref="A3:H3"/>
    <mergeCell ref="A4:H4"/>
    <mergeCell ref="A5:H5"/>
    <mergeCell ref="A6:H6"/>
    <mergeCell ref="A7:B7"/>
    <mergeCell ref="C7:H7"/>
    <mergeCell ref="A8:B8"/>
    <mergeCell ref="C8:H8"/>
    <mergeCell ref="A9:B9"/>
    <mergeCell ref="C9:H9"/>
    <mergeCell ref="A10:B10"/>
    <mergeCell ref="C10:H10"/>
    <mergeCell ref="A11:B11"/>
    <mergeCell ref="A12:B12"/>
    <mergeCell ref="C12:H12"/>
    <mergeCell ref="C11:H11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</mergeCells>
  <conditionalFormatting sqref="C31">
    <cfRule type="duplicateValues" dxfId="0" priority="2"/>
  </conditionalFormatting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7:C28 C30:C32">
      <formula1>0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C11" sqref="C11:H11"/>
    </sheetView>
  </sheetViews>
  <sheetFormatPr defaultColWidth="14.5703125" defaultRowHeight="15" x14ac:dyDescent="0.25"/>
  <cols>
    <col min="1" max="1" width="5.140625" style="4" customWidth="1"/>
    <col min="2" max="2" width="52" style="4" customWidth="1"/>
    <col min="3" max="3" width="27.42578125" style="4" customWidth="1"/>
    <col min="4" max="4" width="22" style="4" customWidth="1"/>
    <col min="5" max="5" width="15.5703125" style="4" customWidth="1"/>
    <col min="6" max="6" width="23.42578125" style="4" customWidth="1"/>
    <col min="7" max="7" width="14.5703125" style="4"/>
    <col min="8" max="8" width="25" style="4" customWidth="1"/>
    <col min="9" max="11" width="8.7109375" style="5" customWidth="1"/>
    <col min="12" max="16384" width="14.5703125" style="5"/>
  </cols>
  <sheetData>
    <row r="1" spans="1:8" x14ac:dyDescent="0.25">
      <c r="A1" s="130" t="s">
        <v>25</v>
      </c>
      <c r="B1" s="130"/>
      <c r="C1" s="130"/>
      <c r="D1" s="130"/>
      <c r="E1" s="130"/>
      <c r="F1" s="130"/>
      <c r="G1" s="130"/>
      <c r="H1" s="130"/>
    </row>
    <row r="2" spans="1:8" ht="20.25" x14ac:dyDescent="0.3">
      <c r="A2" s="131" t="s">
        <v>26</v>
      </c>
      <c r="B2" s="131"/>
      <c r="C2" s="131"/>
      <c r="D2" s="131"/>
      <c r="E2" s="131"/>
      <c r="F2" s="131"/>
      <c r="G2" s="131"/>
      <c r="H2" s="131"/>
    </row>
    <row r="3" spans="1:8" ht="20.25" x14ac:dyDescent="0.25">
      <c r="A3" s="132" t="str">
        <f>'Информация о Чемпионате'!B4</f>
        <v>Региональный этап</v>
      </c>
      <c r="B3" s="132"/>
      <c r="C3" s="132"/>
      <c r="D3" s="132"/>
      <c r="E3" s="132"/>
      <c r="F3" s="132"/>
      <c r="G3" s="132"/>
      <c r="H3" s="132"/>
    </row>
    <row r="4" spans="1:8" ht="20.25" x14ac:dyDescent="0.3">
      <c r="A4" s="133" t="s">
        <v>27</v>
      </c>
      <c r="B4" s="133"/>
      <c r="C4" s="133"/>
      <c r="D4" s="133"/>
      <c r="E4" s="133"/>
      <c r="F4" s="133"/>
      <c r="G4" s="133"/>
      <c r="H4" s="133"/>
    </row>
    <row r="5" spans="1:8" ht="20.25" x14ac:dyDescent="0.25">
      <c r="A5" s="139" t="str">
        <f>'Информация о Чемпионате'!B3</f>
        <v>Машинное обучение и большие данные</v>
      </c>
      <c r="B5" s="139"/>
      <c r="C5" s="139"/>
      <c r="D5" s="139"/>
      <c r="E5" s="139"/>
      <c r="F5" s="139"/>
      <c r="G5" s="139"/>
      <c r="H5" s="139"/>
    </row>
    <row r="6" spans="1:8" ht="15" customHeight="1" x14ac:dyDescent="0.25">
      <c r="A6" s="128" t="s">
        <v>28</v>
      </c>
      <c r="B6" s="128"/>
      <c r="C6" s="128"/>
      <c r="D6" s="128"/>
      <c r="E6" s="128"/>
      <c r="F6" s="128"/>
      <c r="G6" s="128"/>
      <c r="H6" s="128"/>
    </row>
    <row r="7" spans="1:8" ht="15.75" customHeight="1" x14ac:dyDescent="0.25">
      <c r="A7" s="123" t="s">
        <v>29</v>
      </c>
      <c r="B7" s="123"/>
      <c r="C7" s="129" t="str">
        <f>'Информация о Чемпионате'!B5</f>
        <v>Ке́меровская о́бласть — Кузба́сс</v>
      </c>
      <c r="D7" s="129"/>
      <c r="E7" s="129"/>
      <c r="F7" s="129"/>
      <c r="G7" s="129"/>
      <c r="H7" s="129"/>
    </row>
    <row r="8" spans="1:8" ht="15.75" customHeight="1" x14ac:dyDescent="0.25">
      <c r="A8" s="123" t="s">
        <v>30</v>
      </c>
      <c r="B8" s="123"/>
      <c r="C8" s="129" t="str">
        <f>'Информация о Чемпионате'!B6</f>
        <v>Государственное бюджетное профессиональное образовательное учреждение  Прокопьевский горнотехнический техникум им. В.П. Романова</v>
      </c>
      <c r="D8" s="129"/>
      <c r="E8" s="129"/>
      <c r="F8" s="129"/>
      <c r="G8" s="129"/>
      <c r="H8" s="129"/>
    </row>
    <row r="9" spans="1:8" ht="15.75" customHeight="1" x14ac:dyDescent="0.25">
      <c r="A9" s="123" t="s">
        <v>31</v>
      </c>
      <c r="B9" s="123"/>
      <c r="C9" s="124" t="str">
        <f>'Информация о Чемпионате'!B7</f>
        <v>г. Прокопьевск, ул. Шишкина, д. 26</v>
      </c>
      <c r="D9" s="124"/>
      <c r="E9" s="124"/>
      <c r="F9" s="124"/>
      <c r="G9" s="124"/>
      <c r="H9" s="124"/>
    </row>
    <row r="10" spans="1:8" ht="15.75" customHeight="1" x14ac:dyDescent="0.25">
      <c r="A10" s="123" t="s">
        <v>32</v>
      </c>
      <c r="B10" s="123"/>
      <c r="C10" s="127" t="str">
        <f>'Информация о Чемпионате'!B9</f>
        <v>Зеляев Александр Сергеевич</v>
      </c>
      <c r="D10" s="127"/>
      <c r="E10" s="127"/>
      <c r="F10" s="127"/>
      <c r="G10" s="127"/>
      <c r="H10" s="124"/>
    </row>
    <row r="11" spans="1:8" ht="15.75" customHeight="1" x14ac:dyDescent="0.25">
      <c r="A11" s="123" t="s">
        <v>33</v>
      </c>
      <c r="B11" s="123"/>
      <c r="C11" s="127" t="str">
        <f>'Информация о Чемпионате'!B12</f>
        <v>Цыганов Владимир Александрович</v>
      </c>
      <c r="D11" s="127"/>
      <c r="E11" s="127"/>
      <c r="F11" s="127"/>
      <c r="G11" s="127"/>
      <c r="H11" s="124"/>
    </row>
    <row r="12" spans="1:8" ht="15.75" customHeight="1" x14ac:dyDescent="0.25">
      <c r="A12" s="123" t="s">
        <v>34</v>
      </c>
      <c r="B12" s="123"/>
      <c r="C12" s="124">
        <f>'Информация о Чемпионате'!B17</f>
        <v>8</v>
      </c>
      <c r="D12" s="124"/>
      <c r="E12" s="124"/>
      <c r="F12" s="124"/>
      <c r="G12" s="124"/>
      <c r="H12" s="124"/>
    </row>
    <row r="13" spans="1:8" ht="15.75" customHeight="1" x14ac:dyDescent="0.25">
      <c r="A13" s="123" t="s">
        <v>35</v>
      </c>
      <c r="B13" s="123"/>
      <c r="C13" s="124">
        <f>'Информация о Чемпионате'!B15</f>
        <v>5</v>
      </c>
      <c r="D13" s="124"/>
      <c r="E13" s="124"/>
      <c r="F13" s="124"/>
      <c r="G13" s="124"/>
      <c r="H13" s="124"/>
    </row>
    <row r="14" spans="1:8" ht="15.75" customHeight="1" x14ac:dyDescent="0.25">
      <c r="A14" s="123" t="s">
        <v>36</v>
      </c>
      <c r="B14" s="123"/>
      <c r="C14" s="124">
        <f>'Информация о Чемпионате'!B16</f>
        <v>5</v>
      </c>
      <c r="D14" s="124"/>
      <c r="E14" s="124"/>
      <c r="F14" s="124"/>
      <c r="G14" s="124"/>
      <c r="H14" s="124"/>
    </row>
    <row r="15" spans="1:8" ht="16.5" customHeight="1" x14ac:dyDescent="0.25">
      <c r="A15" s="125" t="s">
        <v>37</v>
      </c>
      <c r="B15" s="125"/>
      <c r="C15" s="126" t="str">
        <f>'Информация о Чемпионате'!B8</f>
        <v>10.02.2026 - 13.02.2026</v>
      </c>
      <c r="D15" s="126"/>
      <c r="E15" s="126"/>
      <c r="F15" s="126"/>
      <c r="G15" s="126"/>
      <c r="H15" s="126"/>
    </row>
    <row r="16" spans="1:8" ht="20.25" x14ac:dyDescent="0.25">
      <c r="A16" s="137" t="s">
        <v>128</v>
      </c>
      <c r="B16" s="137"/>
      <c r="C16" s="137"/>
      <c r="D16" s="137"/>
      <c r="E16" s="137"/>
      <c r="F16" s="137"/>
      <c r="G16" s="137"/>
      <c r="H16" s="137"/>
    </row>
    <row r="17" spans="1:11" ht="60" x14ac:dyDescent="0.25">
      <c r="A17" s="62" t="s">
        <v>48</v>
      </c>
      <c r="B17" s="63" t="s">
        <v>49</v>
      </c>
      <c r="C17" s="63" t="s">
        <v>50</v>
      </c>
      <c r="D17" s="63" t="s">
        <v>51</v>
      </c>
      <c r="E17" s="63" t="s">
        <v>52</v>
      </c>
      <c r="F17" s="63" t="s">
        <v>53</v>
      </c>
      <c r="G17" s="63" t="s">
        <v>54</v>
      </c>
      <c r="H17" s="64" t="s">
        <v>55</v>
      </c>
    </row>
    <row r="18" spans="1:11" ht="31.5" x14ac:dyDescent="0.25">
      <c r="A18" s="85">
        <v>1</v>
      </c>
      <c r="B18" s="86" t="s">
        <v>129</v>
      </c>
      <c r="C18" s="87" t="s">
        <v>130</v>
      </c>
      <c r="D18" s="88" t="s">
        <v>131</v>
      </c>
      <c r="E18" s="89">
        <v>10</v>
      </c>
      <c r="F18" s="89" t="s">
        <v>132</v>
      </c>
      <c r="G18" s="89">
        <v>50</v>
      </c>
      <c r="H18" s="65"/>
    </row>
    <row r="19" spans="1:11" ht="47.25" x14ac:dyDescent="0.25">
      <c r="A19" s="90">
        <v>2</v>
      </c>
      <c r="B19" s="91" t="s">
        <v>133</v>
      </c>
      <c r="C19" s="87" t="s">
        <v>64</v>
      </c>
      <c r="D19" s="88" t="s">
        <v>131</v>
      </c>
      <c r="E19" s="92">
        <v>1</v>
      </c>
      <c r="F19" s="89" t="s">
        <v>132</v>
      </c>
      <c r="G19" s="88">
        <v>5</v>
      </c>
      <c r="H19" s="65"/>
    </row>
    <row r="20" spans="1:11" ht="47.25" x14ac:dyDescent="0.25">
      <c r="A20" s="90">
        <v>3</v>
      </c>
      <c r="B20" s="91" t="s">
        <v>134</v>
      </c>
      <c r="C20" s="87" t="s">
        <v>64</v>
      </c>
      <c r="D20" s="88" t="s">
        <v>131</v>
      </c>
      <c r="E20" s="92">
        <v>1</v>
      </c>
      <c r="F20" s="89" t="s">
        <v>132</v>
      </c>
      <c r="G20" s="88">
        <v>5</v>
      </c>
      <c r="H20" s="65"/>
    </row>
    <row r="21" spans="1:11" ht="47.25" x14ac:dyDescent="0.25">
      <c r="A21" s="85">
        <v>4</v>
      </c>
      <c r="B21" s="93" t="s">
        <v>135</v>
      </c>
      <c r="C21" s="94" t="s">
        <v>136</v>
      </c>
      <c r="D21" s="88" t="s">
        <v>131</v>
      </c>
      <c r="E21" s="89">
        <v>1</v>
      </c>
      <c r="F21" s="89" t="s">
        <v>132</v>
      </c>
      <c r="G21" s="89">
        <v>5</v>
      </c>
      <c r="H21" s="65"/>
    </row>
    <row r="22" spans="1:11" ht="20.25" x14ac:dyDescent="0.3">
      <c r="A22" s="138" t="s">
        <v>137</v>
      </c>
      <c r="B22" s="138"/>
      <c r="C22" s="138"/>
      <c r="D22" s="138"/>
      <c r="E22" s="138"/>
      <c r="F22" s="138"/>
      <c r="G22" s="138"/>
      <c r="H22" s="138"/>
    </row>
    <row r="23" spans="1:11" ht="60" x14ac:dyDescent="0.25">
      <c r="A23" s="95" t="s">
        <v>48</v>
      </c>
      <c r="B23" s="96" t="s">
        <v>49</v>
      </c>
      <c r="C23" s="63" t="s">
        <v>50</v>
      </c>
      <c r="D23" s="96" t="s">
        <v>51</v>
      </c>
      <c r="E23" s="96" t="s">
        <v>52</v>
      </c>
      <c r="F23" s="96" t="s">
        <v>53</v>
      </c>
      <c r="G23" s="63" t="s">
        <v>54</v>
      </c>
      <c r="H23" s="64" t="s">
        <v>55</v>
      </c>
    </row>
    <row r="24" spans="1:11" ht="48.6" customHeight="1" x14ac:dyDescent="0.25">
      <c r="A24" s="90">
        <v>1</v>
      </c>
      <c r="B24" s="91" t="s">
        <v>138</v>
      </c>
      <c r="C24" s="97" t="s">
        <v>139</v>
      </c>
      <c r="D24" s="88" t="s">
        <v>131</v>
      </c>
      <c r="E24" s="92">
        <v>3</v>
      </c>
      <c r="F24" s="92" t="s">
        <v>140</v>
      </c>
      <c r="G24" s="98">
        <f>E24</f>
        <v>3</v>
      </c>
      <c r="H24" s="99"/>
    </row>
    <row r="25" spans="1:11" ht="31.5" x14ac:dyDescent="0.25">
      <c r="A25" s="90">
        <v>2</v>
      </c>
      <c r="B25" s="91" t="s">
        <v>141</v>
      </c>
      <c r="C25" s="97" t="s">
        <v>142</v>
      </c>
      <c r="D25" s="88" t="s">
        <v>131</v>
      </c>
      <c r="E25" s="92">
        <v>1</v>
      </c>
      <c r="F25" s="92" t="s">
        <v>59</v>
      </c>
      <c r="G25" s="98">
        <v>1</v>
      </c>
      <c r="H25" s="99"/>
    </row>
    <row r="26" spans="1:11" ht="47.25" x14ac:dyDescent="0.25">
      <c r="A26" s="90">
        <v>3</v>
      </c>
      <c r="B26" s="91" t="s">
        <v>133</v>
      </c>
      <c r="C26" s="97" t="s">
        <v>64</v>
      </c>
      <c r="D26" s="88" t="s">
        <v>131</v>
      </c>
      <c r="E26" s="92">
        <v>15</v>
      </c>
      <c r="F26" s="92" t="s">
        <v>59</v>
      </c>
      <c r="G26" s="98">
        <v>15</v>
      </c>
      <c r="H26" s="99"/>
    </row>
    <row r="27" spans="1:11" ht="31.5" x14ac:dyDescent="0.25">
      <c r="A27" s="90">
        <v>4</v>
      </c>
      <c r="B27" s="91" t="s">
        <v>143</v>
      </c>
      <c r="C27" s="97" t="s">
        <v>144</v>
      </c>
      <c r="D27" s="88" t="s">
        <v>131</v>
      </c>
      <c r="E27" s="92">
        <v>1</v>
      </c>
      <c r="F27" s="92" t="s">
        <v>140</v>
      </c>
      <c r="G27" s="98">
        <v>1</v>
      </c>
      <c r="H27" s="99"/>
    </row>
    <row r="28" spans="1:11" s="100" customFormat="1" ht="15.75" x14ac:dyDescent="0.25">
      <c r="A28" s="90">
        <v>5</v>
      </c>
      <c r="B28" s="91" t="s">
        <v>145</v>
      </c>
      <c r="C28" s="97" t="s">
        <v>146</v>
      </c>
      <c r="D28" s="88" t="s">
        <v>131</v>
      </c>
      <c r="E28" s="92">
        <v>1</v>
      </c>
      <c r="F28" s="92" t="s">
        <v>140</v>
      </c>
      <c r="G28" s="98">
        <v>1</v>
      </c>
      <c r="H28" s="99"/>
      <c r="I28" s="5"/>
      <c r="J28" s="5"/>
      <c r="K28" s="5"/>
    </row>
    <row r="29" spans="1:11" s="100" customFormat="1" ht="47.25" x14ac:dyDescent="0.25">
      <c r="A29" s="90">
        <v>6</v>
      </c>
      <c r="B29" s="91" t="s">
        <v>147</v>
      </c>
      <c r="C29" s="97" t="s">
        <v>64</v>
      </c>
      <c r="D29" s="88" t="s">
        <v>131</v>
      </c>
      <c r="E29" s="92">
        <v>1</v>
      </c>
      <c r="F29" s="92" t="s">
        <v>59</v>
      </c>
      <c r="G29" s="98">
        <v>1</v>
      </c>
      <c r="H29" s="99"/>
    </row>
    <row r="30" spans="1:11" s="100" customFormat="1" ht="47.25" x14ac:dyDescent="0.25">
      <c r="A30" s="90">
        <v>7</v>
      </c>
      <c r="B30" s="91" t="s">
        <v>134</v>
      </c>
      <c r="C30" s="97" t="s">
        <v>64</v>
      </c>
      <c r="D30" s="88" t="s">
        <v>131</v>
      </c>
      <c r="E30" s="92">
        <v>15</v>
      </c>
      <c r="F30" s="92" t="s">
        <v>59</v>
      </c>
      <c r="G30" s="98">
        <v>15</v>
      </c>
      <c r="H30" s="99"/>
    </row>
    <row r="31" spans="1:11" s="100" customFormat="1" ht="47.25" x14ac:dyDescent="0.25">
      <c r="A31" s="90">
        <v>8</v>
      </c>
      <c r="B31" s="91" t="s">
        <v>148</v>
      </c>
      <c r="C31" s="97" t="s">
        <v>64</v>
      </c>
      <c r="D31" s="88" t="s">
        <v>131</v>
      </c>
      <c r="E31" s="92">
        <v>1</v>
      </c>
      <c r="F31" s="92" t="s">
        <v>59</v>
      </c>
      <c r="G31" s="98">
        <v>1</v>
      </c>
      <c r="H31" s="99"/>
    </row>
    <row r="32" spans="1:11" ht="47.25" x14ac:dyDescent="0.25">
      <c r="A32" s="90">
        <v>9</v>
      </c>
      <c r="B32" s="91" t="s">
        <v>149</v>
      </c>
      <c r="C32" s="97" t="s">
        <v>150</v>
      </c>
      <c r="D32" s="88" t="s">
        <v>131</v>
      </c>
      <c r="E32" s="92">
        <v>1</v>
      </c>
      <c r="F32" s="92" t="s">
        <v>59</v>
      </c>
      <c r="G32" s="92">
        <v>1</v>
      </c>
      <c r="H32" s="99"/>
      <c r="I32" s="100"/>
      <c r="J32" s="100"/>
      <c r="K32" s="100"/>
    </row>
  </sheetData>
  <mergeCells count="26">
    <mergeCell ref="A1:H1"/>
    <mergeCell ref="A2:H2"/>
    <mergeCell ref="A3:H3"/>
    <mergeCell ref="A4:H4"/>
    <mergeCell ref="A5:H5"/>
    <mergeCell ref="A6:H6"/>
    <mergeCell ref="A7:B7"/>
    <mergeCell ref="C7:H7"/>
    <mergeCell ref="A8:B8"/>
    <mergeCell ref="C8:H8"/>
    <mergeCell ref="A9:B9"/>
    <mergeCell ref="C9:H9"/>
    <mergeCell ref="A10:B10"/>
    <mergeCell ref="C10:H10"/>
    <mergeCell ref="A11:B11"/>
    <mergeCell ref="A12:B12"/>
    <mergeCell ref="C12:H12"/>
    <mergeCell ref="C11:H11"/>
    <mergeCell ref="A16:H16"/>
    <mergeCell ref="A22:H22"/>
    <mergeCell ref="A13:B13"/>
    <mergeCell ref="C13:H13"/>
    <mergeCell ref="A14:B14"/>
    <mergeCell ref="C14:H14"/>
    <mergeCell ref="A15:B15"/>
    <mergeCell ref="C15:H1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selection activeCell="D28" sqref="D28"/>
    </sheetView>
  </sheetViews>
  <sheetFormatPr defaultColWidth="14.5703125" defaultRowHeight="15" x14ac:dyDescent="0.25"/>
  <cols>
    <col min="1" max="1" width="5.140625" style="5" customWidth="1"/>
    <col min="2" max="2" width="52" style="5" customWidth="1"/>
    <col min="3" max="3" width="27.42578125" style="5" customWidth="1"/>
    <col min="4" max="4" width="22" style="5" customWidth="1"/>
    <col min="5" max="5" width="15.5703125" style="5" customWidth="1"/>
    <col min="6" max="6" width="19.7109375" style="5" customWidth="1"/>
    <col min="7" max="7" width="14.5703125" style="5"/>
    <col min="8" max="9" width="8.7109375" style="5" customWidth="1"/>
    <col min="10" max="16384" width="14.5703125" style="5"/>
  </cols>
  <sheetData>
    <row r="1" spans="1:8" x14ac:dyDescent="0.25">
      <c r="A1" s="141" t="s">
        <v>25</v>
      </c>
      <c r="B1" s="141"/>
      <c r="C1" s="141"/>
      <c r="D1" s="141"/>
      <c r="E1" s="141"/>
      <c r="F1" s="141"/>
      <c r="G1" s="141"/>
    </row>
    <row r="2" spans="1:8" ht="20.25" x14ac:dyDescent="0.3">
      <c r="A2" s="142" t="s">
        <v>26</v>
      </c>
      <c r="B2" s="142"/>
      <c r="C2" s="142"/>
      <c r="D2" s="142"/>
      <c r="E2" s="142"/>
      <c r="F2" s="142"/>
      <c r="G2" s="142"/>
      <c r="H2" s="101"/>
    </row>
    <row r="3" spans="1:8" ht="20.25" x14ac:dyDescent="0.25">
      <c r="A3" s="143" t="str">
        <f>'Информация о Чемпионате'!B4</f>
        <v>Региональный этап</v>
      </c>
      <c r="B3" s="143"/>
      <c r="C3" s="143"/>
      <c r="D3" s="143"/>
      <c r="E3" s="143"/>
      <c r="F3" s="143"/>
      <c r="G3" s="143"/>
      <c r="H3" s="102"/>
    </row>
    <row r="4" spans="1:8" ht="20.25" x14ac:dyDescent="0.3">
      <c r="A4" s="142" t="s">
        <v>27</v>
      </c>
      <c r="B4" s="142"/>
      <c r="C4" s="142"/>
      <c r="D4" s="142"/>
      <c r="E4" s="142"/>
      <c r="F4" s="142"/>
      <c r="G4" s="142"/>
      <c r="H4" s="101"/>
    </row>
    <row r="5" spans="1:8" ht="20.25" x14ac:dyDescent="0.25">
      <c r="A5" s="144" t="str">
        <f>'Информация о Чемпионате'!B3</f>
        <v>Машинное обучение и большие данные</v>
      </c>
      <c r="B5" s="144"/>
      <c r="C5" s="144"/>
      <c r="D5" s="144"/>
      <c r="E5" s="144"/>
      <c r="F5" s="144"/>
      <c r="G5" s="144"/>
      <c r="H5" s="103"/>
    </row>
    <row r="6" spans="1:8" ht="20.25" x14ac:dyDescent="0.25">
      <c r="A6" s="140" t="s">
        <v>151</v>
      </c>
      <c r="B6" s="140"/>
      <c r="C6" s="140"/>
      <c r="D6" s="140"/>
      <c r="E6" s="140"/>
      <c r="F6" s="140"/>
      <c r="G6" s="140"/>
    </row>
    <row r="7" spans="1:8" ht="30" x14ac:dyDescent="0.25">
      <c r="A7" s="23" t="s">
        <v>48</v>
      </c>
      <c r="B7" s="23" t="s">
        <v>49</v>
      </c>
      <c r="C7" s="8" t="s">
        <v>50</v>
      </c>
      <c r="D7" s="23" t="s">
        <v>51</v>
      </c>
      <c r="E7" s="23" t="s">
        <v>52</v>
      </c>
      <c r="F7" s="23" t="s">
        <v>53</v>
      </c>
      <c r="G7" s="23" t="s">
        <v>152</v>
      </c>
    </row>
    <row r="8" spans="1:8" x14ac:dyDescent="0.25">
      <c r="A8" s="9">
        <v>1</v>
      </c>
      <c r="B8" s="104"/>
      <c r="C8" s="105"/>
      <c r="D8" s="106"/>
      <c r="E8" s="107"/>
      <c r="F8" s="107"/>
      <c r="G8" s="104"/>
    </row>
    <row r="9" spans="1:8" x14ac:dyDescent="0.25">
      <c r="A9" s="9">
        <v>2</v>
      </c>
      <c r="B9" s="104"/>
      <c r="C9" s="105"/>
      <c r="D9" s="106"/>
      <c r="E9" s="107"/>
      <c r="F9" s="107"/>
      <c r="G9" s="104"/>
    </row>
    <row r="10" spans="1:8" x14ac:dyDescent="0.25">
      <c r="A10" s="9">
        <v>3</v>
      </c>
      <c r="B10" s="104"/>
      <c r="C10" s="105"/>
      <c r="D10" s="108"/>
      <c r="E10" s="107"/>
      <c r="F10" s="107"/>
      <c r="G10" s="104"/>
    </row>
    <row r="11" spans="1:8" x14ac:dyDescent="0.25">
      <c r="A11" s="9">
        <v>4</v>
      </c>
      <c r="B11" s="109"/>
      <c r="C11" s="105"/>
      <c r="D11" s="110"/>
      <c r="E11" s="111"/>
      <c r="F11" s="107"/>
      <c r="G11" s="109"/>
    </row>
    <row r="12" spans="1:8" x14ac:dyDescent="0.25">
      <c r="A12" s="9">
        <v>5</v>
      </c>
      <c r="B12" s="112"/>
      <c r="C12" s="113"/>
      <c r="D12" s="114"/>
      <c r="E12" s="67"/>
      <c r="F12" s="67"/>
      <c r="G12" s="115"/>
    </row>
    <row r="13" spans="1:8" x14ac:dyDescent="0.25">
      <c r="A13" s="9">
        <v>6</v>
      </c>
      <c r="B13" s="116"/>
      <c r="C13" s="113"/>
      <c r="D13" s="114"/>
      <c r="E13" s="67"/>
      <c r="F13" s="67"/>
      <c r="G13" s="116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dc:description/>
  <cp:lastModifiedBy>Kipish</cp:lastModifiedBy>
  <cp:revision>14</cp:revision>
  <dcterms:created xsi:type="dcterms:W3CDTF">2023-01-11T12:24:27Z</dcterms:created>
  <dcterms:modified xsi:type="dcterms:W3CDTF">2026-01-18T04:45:15Z</dcterms:modified>
  <dc:language>ru-RU</dc:language>
</cp:coreProperties>
</file>