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КМТ\Desktop\УПР\РЧ профессионалы 2026\КЗ\На согласование\РЗА\"/>
    </mc:Choice>
  </mc:AlternateContent>
  <bookViews>
    <workbookView xWindow="2835" yWindow="495" windowWidth="33000" windowHeight="20100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4" l="1"/>
  <c r="C13" i="4"/>
  <c r="D8" i="4"/>
  <c r="A5" i="7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A5" i="5"/>
  <c r="A3" i="5"/>
  <c r="C15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C7" i="4"/>
  <c r="G10" i="4"/>
  <c r="E10" i="4"/>
  <c r="C10" i="4"/>
  <c r="G11" i="4"/>
  <c r="E11" i="4"/>
  <c r="C14" i="4"/>
  <c r="C15" i="4"/>
  <c r="C9" i="4"/>
  <c r="G61" i="4" l="1"/>
  <c r="G79" i="4"/>
  <c r="G78" i="4"/>
  <c r="G77" i="4"/>
  <c r="G44" i="1"/>
  <c r="G45" i="1"/>
  <c r="G46" i="1"/>
</calcChain>
</file>

<file path=xl/sharedStrings.xml><?xml version="1.0" encoding="utf-8"?>
<sst xmlns="http://schemas.openxmlformats.org/spreadsheetml/2006/main" count="495" uniqueCount="195">
  <si>
    <t>шт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</si>
  <si>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</si>
  <si>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</si>
  <si>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</si>
  <si>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</si>
  <si>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</si>
  <si>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</si>
  <si>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</si>
  <si>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</si>
  <si>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</si>
  <si>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</si>
  <si>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</si>
  <si>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</si>
  <si>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</si>
  <si>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</si>
  <si>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</si>
  <si>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</si>
  <si>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</si>
  <si>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</si>
  <si>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</si>
  <si>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</si>
  <si>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Оборудование</t>
  </si>
  <si>
    <t>Стул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</si>
  <si>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</si>
  <si>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</si>
  <si>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</si>
  <si>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</si>
  <si>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Инструмент</t>
  </si>
  <si>
    <t>Рабочее место Конкурсанта (расходные материалы по количеству конкурсантов)</t>
  </si>
  <si>
    <t xml:space="preserve">шт ( на 1 конкурсанта) </t>
  </si>
  <si>
    <t>Расходные материалы на всех конкурсантов и экспертов</t>
  </si>
  <si>
    <t xml:space="preserve">Примечание </t>
  </si>
  <si>
    <t>Площадь зоны: не менее 15 кв.м.</t>
  </si>
  <si>
    <t>(ШхГхВ) 1400х600х750
столеншница не тоньше 25 мм
белая или светл-осерая ламинированная поверхность столешницы</t>
  </si>
  <si>
    <t>критически важные характеристики позиции отсутствуют</t>
  </si>
  <si>
    <t>МФУ</t>
  </si>
  <si>
    <t>Рекомендуемые параметры: (ШхГхВ) 1400х600х750</t>
  </si>
  <si>
    <t xml:space="preserve">Стул </t>
  </si>
  <si>
    <t>штанга на колесах, с крючками (не менее 5 крючков)</t>
  </si>
  <si>
    <t xml:space="preserve">шт </t>
  </si>
  <si>
    <t>4 ножки, без подлокотников</t>
  </si>
  <si>
    <t>Программное обеспечение для сканирования</t>
  </si>
  <si>
    <t>в зависимости от установленного оборудования</t>
  </si>
  <si>
    <t>Комната Конкурсантов (оборудование, инструмент, мебель) (по количеству конкурсантов)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</si>
  <si>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</si>
  <si>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</si>
  <si>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</si>
  <si>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</si>
  <si>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</si>
  <si>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</si>
  <si>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</si>
  <si>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</si>
  <si>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</si>
  <si>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</si>
  <si>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</si>
  <si>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</si>
  <si>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</si>
  <si>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</si>
  <si>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</si>
  <si>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</si>
  <si>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не требуется</t>
    </r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</si>
  <si>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</si>
  <si>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r>
      <t xml:space="preserve">Подведение/ отведение ГХВС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</si>
  <si>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t xml:space="preserve">Подведение сжатого воздуха (при необходимости): </t>
    </r>
    <r>
      <rPr>
        <sz val="11"/>
        <color rgb="FFFF0000"/>
        <rFont val="Times New Roman"/>
        <family val="1"/>
        <charset val="204"/>
      </rPr>
      <t>не требуется</t>
    </r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</si>
  <si>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</si>
  <si>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</si>
  <si>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</si>
  <si>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</si>
  <si>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</si>
  <si>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</si>
  <si>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</si>
  <si>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</si>
  <si>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</si>
  <si>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</si>
  <si>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Обслуживание и ремонт оборудования релейной защиты и автоматики</t>
  </si>
  <si>
    <t xml:space="preserve">Электричество: 220 В подключения к сети  по (220 Вольт и 380 Вольт)	</t>
  </si>
  <si>
    <t xml:space="preserve">Освещение: Допустимо верхнее искусственное освещение ( не менее 150 люкс) </t>
  </si>
  <si>
    <t>Покрытие пола: линолеум на всю зону</t>
  </si>
  <si>
    <t>Контур заземления для электропитания и сети слаботочных подключений (при необходимости) : не требуется</t>
  </si>
  <si>
    <t>без подлокотников
синяя или серая пластмассовая обивка расчитанные на вес не менее 100 кг</t>
  </si>
  <si>
    <t>Реле промежуточное РП-256</t>
  </si>
  <si>
    <t>Диэлектрические перчатки</t>
  </si>
  <si>
    <t>Толщина стенки готового изделия – не менее  0,11 см. 
Выдерживают высокое напряжение до 1000 В, полностью защищая от электрического удара. Материал- латекс.</t>
  </si>
  <si>
    <t xml:space="preserve">Диэлектрический ковер </t>
  </si>
  <si>
    <t>Материал - резина. Цвет черный. 
Максимальное рабочее  напряжение до 1000 В. Толщина, мм 6.
Длина (мм) 750. Ширина (мм) 750. Стандарт ГОСТ 4997-75.</t>
  </si>
  <si>
    <t>Технический администратор площадки</t>
  </si>
  <si>
    <t>Количество экспертов (ЭН+ГЭ+ИЭ) + 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</si>
  <si>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</si>
  <si>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</si>
  <si>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</si>
  <si>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</si>
  <si>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 xml:space="preserve">Электромеханическое реле </t>
  </si>
  <si>
    <t>Принтер А4</t>
  </si>
  <si>
    <t>Функции печати и сканирования, цветной</t>
  </si>
  <si>
    <t>Стул со спинкой</t>
  </si>
  <si>
    <t>Ноутбук / Компьютер в сборе</t>
  </si>
  <si>
    <t>Складское помещение</t>
  </si>
  <si>
    <t>---</t>
  </si>
  <si>
    <t>Ячейка КРУ-СЭЩ</t>
  </si>
  <si>
    <t>6-10кВ, наличие ТТ и МП терминала</t>
  </si>
  <si>
    <t>А4 лазерное цветное (с функцией печати и сканирования)</t>
  </si>
  <si>
    <t>Реле максимального тока РТ-40/50</t>
  </si>
  <si>
    <t xml:space="preserve">электромеханическое реле, исполнение переднее, УХЛ4 </t>
  </si>
  <si>
    <t>Бумага формата А4, 500л</t>
  </si>
  <si>
    <t>Канцелярия</t>
  </si>
  <si>
    <t>Бумага формата А3, 500л</t>
  </si>
  <si>
    <t>Степлер и 3 комплекта скрепок к нему 24/6</t>
  </si>
  <si>
    <t>Скотч</t>
  </si>
  <si>
    <t>Ручки, карандаши, ластики</t>
  </si>
  <si>
    <t>На усмотрение участника</t>
  </si>
  <si>
    <t>Сетевой удлинитель на 5 розеток (длина 5 метров)</t>
  </si>
  <si>
    <t>Вольтамперфазометр Ретометр-М2/ВАФ Парма</t>
  </si>
  <si>
    <t>Каска</t>
  </si>
  <si>
    <t>Рабочая одежда, закрытая обувь.</t>
  </si>
  <si>
    <t>Общая зона конкурсной площадки (оборудование, инструмент, мебель)</t>
  </si>
  <si>
    <t>Брифинг-зона / Комната Экспертов (включая комнату Главного эксперта) (оборудование, инструмент, мебель) (по количеству экспертов)</t>
  </si>
  <si>
    <t>Чайная комната</t>
  </si>
  <si>
    <t>Пластик, 9л</t>
  </si>
  <si>
    <t>Состав по приказу №1331н</t>
  </si>
  <si>
    <t>Углекислотный</t>
  </si>
  <si>
    <t>19л, холодная/горячая вода</t>
  </si>
  <si>
    <t>Бумага А4</t>
  </si>
  <si>
    <t>А4, 80 г/м2, 500л/уп</t>
  </si>
  <si>
    <t>А3, 80 г/м2, 500л/уп</t>
  </si>
  <si>
    <t>канцелярский, до 50 листов, скобы 24/6</t>
  </si>
  <si>
    <t>Attache гофрокартон фиолетовый 414х345х299</t>
  </si>
  <si>
    <t xml:space="preserve">Папка с зажимом </t>
  </si>
  <si>
    <t>Attache А4 0.7 мм</t>
  </si>
  <si>
    <t>Короб архивный гофрокартон</t>
  </si>
  <si>
    <t>Короб архивный  пластик</t>
  </si>
  <si>
    <t>Пластик, до 700 листов</t>
  </si>
  <si>
    <t>прозрачный</t>
  </si>
  <si>
    <t>шариковая, синие чернила/ чернографитный</t>
  </si>
  <si>
    <t>Реле максимального тока РТ-40/20</t>
  </si>
  <si>
    <t>Микропроцессорное устройство защиты типа СИРИУС-2-МЛ</t>
  </si>
  <si>
    <t xml:space="preserve"> Число аналоговых входов по току - 4 на переменное напряжение питания устройства</t>
  </si>
  <si>
    <t>Имитатор для проверки микропроцессорных защит (проверка дискретных  входов)</t>
  </si>
  <si>
    <t>в зависимости от типа МП устройства имитатор индивидуальный</t>
  </si>
  <si>
    <t>Испытательный комплекс РЕТОМ-21.3</t>
  </si>
  <si>
    <t>Многофункциональный испытательный комплекс для устройств релейной защиты и автоматики</t>
  </si>
  <si>
    <t>Набор ремонтного инструмента  служб релейной защиты и автоматики</t>
  </si>
  <si>
    <t>РЗА-Профи</t>
  </si>
  <si>
    <t>Инструменты</t>
  </si>
  <si>
    <t>Стойка для крепления реле со струбциной</t>
  </si>
  <si>
    <t>Материал - металл, высота не менее 25 см, овальной или приямоугльной форма исполнения с основанием для фиксирования струбциной</t>
  </si>
  <si>
    <t xml:space="preserve">Личный инструмент на одного конкурсанта </t>
  </si>
  <si>
    <t>Универсальный цифровой мультиметр</t>
  </si>
  <si>
    <t>Функции измерениесилы и напряжение тока, постоянное/переменное усилие; емкость конденсаторов, частоту,сопротивление, коэффициент усиления биополярных транзисторов.</t>
  </si>
  <si>
    <t>Цифровой мегаомметр</t>
  </si>
  <si>
    <t>Ток в измерительной цепи не более 2 мА. Значение испытатлеьного напряжения на разомкнутых гнездах - 500, 1000, 2500 В</t>
  </si>
  <si>
    <t>Персональный компьютер/ ноутбук</t>
  </si>
  <si>
    <t xml:space="preserve">Процессор: одноядерный с частотой не менее 2 ГГц или двуядерный с частотой не менее 1,66 ГГц. ОЗУ не менее 1 Гб . </t>
  </si>
  <si>
    <t xml:space="preserve">Миниум 4 розетки </t>
  </si>
  <si>
    <t>Многопредельный карманный прибор для измерениий параметров режима и компонентов электрических цепей.</t>
  </si>
  <si>
    <t>Региональный этап Чемпионата по профессиональному мастерству "Профессионалы"</t>
  </si>
  <si>
    <t>Кемеровская область - Кузбасс</t>
  </si>
  <si>
    <t>Государственное профессиональное образовательное учреждение "Кузбасский многопрофильный техникум"</t>
  </si>
  <si>
    <t xml:space="preserve">Кемеровская область - Кузбасс, г. Белово, ул. Московская, 14 </t>
  </si>
  <si>
    <t>16-19 февраля 2026 г.</t>
  </si>
  <si>
    <t>Гунько Надежда Афанасьевна</t>
  </si>
  <si>
    <t>gunko-nadezhda@mail.ru</t>
  </si>
  <si>
    <t>8-923-514-33-35</t>
  </si>
  <si>
    <t>Пономаренко Маргарита Михайловна</t>
  </si>
  <si>
    <t>mmponomarienko@mail.ru</t>
  </si>
  <si>
    <t>8-951-580-05-04</t>
  </si>
  <si>
    <t>Парта ученическая на квадратной трубе 1200×500×640-760 мм</t>
  </si>
  <si>
    <t>стул ученический на квадратной трубе на вес не менее 100 кг</t>
  </si>
  <si>
    <t>Мусорная корзина пластик, 9л</t>
  </si>
  <si>
    <t>Стенд – тренажер/ цепи вторичной коммутации по управлению электрооборудованием. Включает в себя цепи вторичной коммутации: цепи управления, сигнализации и защиты (при необходимости). Номинальное напряжение питания – 230 В переменного тока; 
Выходное напряжение – 220 В переменного тока; 
110 В постоянного тока</t>
  </si>
  <si>
    <t>Площадь зоны: не менее 47,68 кв.м.</t>
  </si>
  <si>
    <t xml:space="preserve">Освещение: Верхнее искусственное освещение 150 люкс </t>
  </si>
  <si>
    <t>МФУ Hp LaserJet Pro MFP V 125r</t>
  </si>
  <si>
    <t>Вешалка - штанга пятирожковая</t>
  </si>
  <si>
    <t>Покрытие пола: керамическая плитка</t>
  </si>
  <si>
    <t>Офисное кресло, обивка рогожка. Цвет черный</t>
  </si>
  <si>
    <t>Моноблок AMD Ryzen 3 2200G, 3,5 Ггц, 8 Гб, SSD 240 Гб + HDD 1 Тб, Radeon RX 570 8G DDR5, ViewSonic  21,5” 1920x1080@60 Гц, Win 10 Pro, Ms Office Pro Plus 2016, AutoCad 2019, клавиатура, мышь</t>
  </si>
  <si>
    <t xml:space="preserve">ПО для сканипрования </t>
  </si>
  <si>
    <t>Аптечка для оказания первой помощи (ПРИКАЗ 169)</t>
  </si>
  <si>
    <t>Огнетушитель углекислотный ОУ-1</t>
  </si>
  <si>
    <t xml:space="preserve">бутилированная вода </t>
  </si>
  <si>
    <t>Площадь зоны: 17 кв.м.</t>
  </si>
  <si>
    <t>РТ-40: штырьевое, крепление заднее, УХЛ4, РП-256: штырьевое, крепление заднее, УХЛ4</t>
  </si>
  <si>
    <t xml:space="preserve">Реле максимального тока РТ-40/20, электромеханическое реле, исполнение переднее, УХЛ4 </t>
  </si>
  <si>
    <t xml:space="preserve">Реле максимального тока РТ-40/50, электромеханическое реле, исполнение переднее, УХЛ4 </t>
  </si>
  <si>
    <t xml:space="preserve">Реле промежуточное РП-256, электромеханическое реле, исполнение переднее, УХЛ4 </t>
  </si>
  <si>
    <t>«Сириус» 2-МЛ-5А-220В . Число аналоговых входов по току-4;
Число аналоговых входов по напряжению-4; Число дискретных входов-31; Число дискретных выходных сигналов (групп контактов) 12 (21)</t>
  </si>
  <si>
    <t>Имитатор для проверки микропроцессорных защит</t>
  </si>
  <si>
    <t xml:space="preserve"> Устройство измерительное параметров релейной защиты РЕТОМ-21</t>
  </si>
  <si>
    <t>Набор инструментов  РЗА-ПРОФИ дополнительные ключи на 7 и 5.5 мм</t>
  </si>
  <si>
    <t>Штатив лабораторный для установки реле</t>
  </si>
  <si>
    <t>Функции измерение силы и напряжение тока, постоянное/переменное усиление; емкость конденсаторов, частоту, сопротивление, коэффициент усиления биополярных транзисторов биополярных транзисторов.</t>
  </si>
  <si>
    <t>Цифровой мегаомметр. Испытательное напряжение, В 500; 1000; 2500. Диапазон измерений сопротивления изоляции до 300 Гом. Ток в измерительной цепи не более 2 мА</t>
  </si>
  <si>
    <t>Сетевой удлинитель на 5 розеток, длинна 5 метров</t>
  </si>
  <si>
    <t>ПК, CPU i5 / RAM 8 GB / HDD 1Tb / GPU 2 GB / Win10 / 15.6" Full HD (1920x1080)</t>
  </si>
  <si>
    <t>Перчатки диэлектрические бесшовные. Толщина стенки  0,11 см. 
Выдерживают высокое напряжение до 1000 В, полностью защищая от электрического удара. Материал- латекс.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</si>
</sst>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u/>
      <sz val="11"/>
      <color rgb="FF0000FF"/>
      <name val="Calibri"/>
      <family val="2"/>
    </font>
    <font>
      <sz val="11"/>
      <color rgb="FF9C0006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C7CE"/>
      </patternFill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7">
    <xf numFmtId="0" fontId="0" fillId="0" borderId="0"/>
    <xf numFmtId="0" fontId="1" fillId="0" borderId="0"/>
    <xf numFmtId="0" fontId="13" fillId="0" borderId="0" applyNumberFormat="0" applyFill="0" applyBorder="0" applyAlignment="0" applyProtection="0"/>
    <xf numFmtId="0" fontId="23" fillId="0" borderId="0"/>
    <xf numFmtId="0" fontId="24" fillId="0" borderId="0" applyBorder="0" applyProtection="0"/>
    <xf numFmtId="0" fontId="3" fillId="0" borderId="0"/>
    <xf numFmtId="0" fontId="25" fillId="11" borderId="0" applyNumberFormat="0" applyBorder="0" applyAlignment="0" applyProtection="0"/>
  </cellStyleXfs>
  <cellXfs count="165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0" xfId="1" applyFont="1"/>
    <xf numFmtId="0" fontId="5" fillId="0" borderId="0" xfId="1" applyFont="1" applyAlignment="1">
      <alignment vertical="center" wrapText="1"/>
    </xf>
    <xf numFmtId="0" fontId="8" fillId="0" borderId="0" xfId="1" applyFont="1"/>
    <xf numFmtId="0" fontId="8" fillId="0" borderId="0" xfId="1" applyFont="1" applyAlignment="1">
      <alignment vertical="center" wrapText="1"/>
    </xf>
    <xf numFmtId="0" fontId="17" fillId="0" borderId="0" xfId="1" applyFont="1" applyAlignment="1">
      <alignment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" fillId="0" borderId="0" xfId="1" applyAlignment="1">
      <alignment vertical="center"/>
    </xf>
    <xf numFmtId="0" fontId="1" fillId="0" borderId="0" xfId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0" xfId="1" applyFont="1"/>
    <xf numFmtId="0" fontId="19" fillId="0" borderId="20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 wrapText="1"/>
    </xf>
    <xf numFmtId="0" fontId="10" fillId="0" borderId="20" xfId="1" applyFont="1" applyBorder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0" fontId="12" fillId="0" borderId="20" xfId="1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19" fillId="0" borderId="2" xfId="1" applyFont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left" vertical="center" wrapText="1"/>
    </xf>
    <xf numFmtId="0" fontId="19" fillId="0" borderId="20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14" fillId="0" borderId="20" xfId="0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6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12" fillId="5" borderId="20" xfId="0" applyFont="1" applyFill="1" applyBorder="1" applyAlignment="1">
      <alignment horizontal="left" vertical="center" wrapText="1"/>
    </xf>
    <xf numFmtId="0" fontId="10" fillId="0" borderId="20" xfId="1" applyFont="1" applyBorder="1" applyAlignment="1">
      <alignment horizontal="left" vertical="center" wrapText="1"/>
    </xf>
    <xf numFmtId="0" fontId="21" fillId="0" borderId="1" xfId="1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12" fillId="0" borderId="2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1" fillId="0" borderId="20" xfId="1" applyFont="1" applyBorder="1" applyAlignment="1">
      <alignment horizontal="center" vertical="center" wrapText="1"/>
    </xf>
    <xf numFmtId="49" fontId="11" fillId="0" borderId="20" xfId="1" applyNumberFormat="1" applyFont="1" applyBorder="1" applyAlignment="1">
      <alignment horizontal="center" vertical="center" wrapText="1"/>
    </xf>
    <xf numFmtId="0" fontId="2" fillId="0" borderId="20" xfId="5" applyFont="1" applyBorder="1" applyAlignment="1">
      <alignment horizontal="center" vertical="center" wrapText="1"/>
    </xf>
    <xf numFmtId="0" fontId="2" fillId="0" borderId="20" xfId="5" applyFont="1" applyBorder="1" applyAlignment="1">
      <alignment horizontal="center" vertical="center"/>
    </xf>
    <xf numFmtId="0" fontId="15" fillId="0" borderId="20" xfId="3" applyFont="1" applyBorder="1" applyAlignment="1">
      <alignment horizontal="left" vertical="center" wrapText="1"/>
    </xf>
    <xf numFmtId="0" fontId="2" fillId="0" borderId="35" xfId="5" applyFont="1" applyBorder="1" applyAlignment="1">
      <alignment horizontal="center" vertical="center"/>
    </xf>
    <xf numFmtId="0" fontId="10" fillId="9" borderId="20" xfId="0" applyFont="1" applyFill="1" applyBorder="1" applyAlignment="1">
      <alignment horizontal="left" vertical="center" wrapText="1"/>
    </xf>
    <xf numFmtId="0" fontId="12" fillId="9" borderId="20" xfId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8" fillId="0" borderId="20" xfId="0" applyFont="1" applyBorder="1" applyAlignment="1">
      <alignment horizontal="left" vertical="center" wrapText="1"/>
    </xf>
    <xf numFmtId="0" fontId="18" fillId="0" borderId="0" xfId="0" applyFont="1" applyAlignment="1">
      <alignment horizontal="right" vertical="center" wrapText="1"/>
    </xf>
    <xf numFmtId="0" fontId="18" fillId="0" borderId="20" xfId="0" applyFont="1" applyBorder="1" applyAlignment="1">
      <alignment horizontal="right" vertical="center" wrapText="1"/>
    </xf>
    <xf numFmtId="0" fontId="13" fillId="0" borderId="20" xfId="2" applyBorder="1" applyAlignment="1">
      <alignment horizontal="right" vertical="center" wrapText="1"/>
    </xf>
    <xf numFmtId="0" fontId="19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left" vertical="center" wrapText="1"/>
    </xf>
    <xf numFmtId="0" fontId="14" fillId="0" borderId="36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6" borderId="20" xfId="0" applyFont="1" applyFill="1" applyBorder="1" applyAlignment="1">
      <alignment horizontal="left" vertical="center" wrapText="1"/>
    </xf>
    <xf numFmtId="0" fontId="6" fillId="0" borderId="20" xfId="5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2" fillId="10" borderId="20" xfId="0" applyFont="1" applyFill="1" applyBorder="1" applyAlignment="1">
      <alignment horizontal="left" vertical="center" wrapText="1"/>
    </xf>
    <xf numFmtId="0" fontId="2" fillId="0" borderId="20" xfId="1" applyFont="1" applyBorder="1"/>
    <xf numFmtId="0" fontId="12" fillId="10" borderId="20" xfId="0" applyFont="1" applyFill="1" applyBorder="1" applyAlignment="1">
      <alignment vertical="center" wrapText="1"/>
    </xf>
    <xf numFmtId="0" fontId="11" fillId="0" borderId="20" xfId="1" applyFont="1" applyBorder="1" applyAlignment="1">
      <alignment horizontal="center" vertical="center"/>
    </xf>
    <xf numFmtId="0" fontId="12" fillId="9" borderId="1" xfId="0" applyFont="1" applyFill="1" applyBorder="1" applyAlignment="1">
      <alignment vertical="top" wrapText="1"/>
    </xf>
    <xf numFmtId="0" fontId="12" fillId="9" borderId="1" xfId="0" applyFont="1" applyFill="1" applyBorder="1" applyAlignment="1">
      <alignment vertical="center" wrapText="1"/>
    </xf>
    <xf numFmtId="0" fontId="10" fillId="0" borderId="20" xfId="5" applyFont="1" applyBorder="1" applyAlignment="1">
      <alignment horizontal="left" vertical="center" wrapText="1"/>
    </xf>
    <xf numFmtId="0" fontId="6" fillId="0" borderId="20" xfId="1" applyFont="1" applyBorder="1" applyAlignment="1">
      <alignment horizontal="center" vertical="center"/>
    </xf>
    <xf numFmtId="0" fontId="10" fillId="0" borderId="20" xfId="0" applyFont="1" applyBorder="1" applyAlignment="1">
      <alignment vertical="top" wrapText="1"/>
    </xf>
    <xf numFmtId="0" fontId="12" fillId="0" borderId="20" xfId="1" applyFont="1" applyBorder="1" applyAlignment="1">
      <alignment vertical="top" wrapText="1"/>
    </xf>
    <xf numFmtId="0" fontId="14" fillId="0" borderId="20" xfId="0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2" fillId="5" borderId="20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9" borderId="1" xfId="2" applyFont="1" applyFill="1" applyBorder="1" applyAlignment="1">
      <alignment vertical="top" wrapText="1"/>
    </xf>
    <xf numFmtId="0" fontId="10" fillId="0" borderId="20" xfId="5" applyFont="1" applyBorder="1" applyAlignment="1">
      <alignment vertical="center" wrapText="1"/>
    </xf>
    <xf numFmtId="0" fontId="12" fillId="5" borderId="1" xfId="0" applyFont="1" applyFill="1" applyBorder="1" applyAlignment="1">
      <alignment vertical="center" wrapText="1"/>
    </xf>
    <xf numFmtId="0" fontId="19" fillId="0" borderId="20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4" fillId="0" borderId="20" xfId="0" applyFont="1" applyFill="1" applyBorder="1" applyAlignment="1">
      <alignment horizontal="left" vertical="center" wrapText="1"/>
    </xf>
    <xf numFmtId="0" fontId="12" fillId="0" borderId="20" xfId="1" applyFont="1" applyFill="1" applyBorder="1" applyAlignment="1">
      <alignment horizontal="center" vertical="center" wrapText="1"/>
    </xf>
    <xf numFmtId="0" fontId="10" fillId="0" borderId="20" xfId="1" applyFont="1" applyFill="1" applyBorder="1" applyAlignment="1">
      <alignment horizontal="center" vertical="center" wrapText="1"/>
    </xf>
    <xf numFmtId="0" fontId="2" fillId="0" borderId="20" xfId="1" applyFont="1" applyBorder="1" applyAlignment="1">
      <alignment horizontal="center"/>
    </xf>
    <xf numFmtId="0" fontId="2" fillId="0" borderId="20" xfId="1" applyFont="1" applyBorder="1" applyAlignment="1">
      <alignment horizontal="center" vertical="center"/>
    </xf>
    <xf numFmtId="0" fontId="2" fillId="0" borderId="11" xfId="1" applyFont="1" applyBorder="1" applyAlignment="1">
      <alignment horizontal="left" vertical="center" wrapText="1"/>
    </xf>
    <xf numFmtId="0" fontId="2" fillId="0" borderId="0" xfId="1" applyFont="1" applyAlignment="1">
      <alignment vertical="center"/>
    </xf>
    <xf numFmtId="0" fontId="2" fillId="0" borderId="10" xfId="1" applyFont="1" applyBorder="1" applyAlignment="1">
      <alignment vertical="center"/>
    </xf>
    <xf numFmtId="0" fontId="2" fillId="0" borderId="9" xfId="1" applyFont="1" applyBorder="1" applyAlignment="1">
      <alignment horizontal="left" vertical="center" wrapText="1"/>
    </xf>
    <xf numFmtId="0" fontId="2" fillId="0" borderId="8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1" fillId="0" borderId="11" xfId="1" applyFont="1" applyBorder="1" applyAlignment="1">
      <alignment horizontal="left" vertical="center" wrapText="1"/>
    </xf>
    <xf numFmtId="0" fontId="11" fillId="0" borderId="0" xfId="1" applyFont="1" applyAlignment="1">
      <alignment vertical="center"/>
    </xf>
    <xf numFmtId="0" fontId="11" fillId="0" borderId="10" xfId="1" applyFont="1" applyBorder="1" applyAlignment="1">
      <alignment vertical="center"/>
    </xf>
    <xf numFmtId="0" fontId="5" fillId="2" borderId="33" xfId="1" applyFont="1" applyFill="1" applyBorder="1" applyAlignment="1">
      <alignment horizontal="center" vertical="center"/>
    </xf>
    <xf numFmtId="0" fontId="2" fillId="0" borderId="0" xfId="1" applyFont="1"/>
    <xf numFmtId="0" fontId="9" fillId="2" borderId="4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left" vertical="center" wrapText="1"/>
    </xf>
    <xf numFmtId="0" fontId="2" fillId="0" borderId="13" xfId="1" applyFont="1" applyBorder="1" applyAlignment="1">
      <alignment vertical="center"/>
    </xf>
    <xf numFmtId="0" fontId="2" fillId="0" borderId="12" xfId="1" applyFont="1" applyBorder="1" applyAlignment="1">
      <alignment vertical="center"/>
    </xf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7" fillId="0" borderId="0" xfId="1" applyFont="1" applyAlignment="1">
      <alignment horizontal="left" vertical="center" wrapText="1"/>
    </xf>
    <xf numFmtId="0" fontId="7" fillId="0" borderId="29" xfId="1" applyFont="1" applyBorder="1" applyAlignment="1">
      <alignment horizontal="left" vertical="center" wrapText="1"/>
    </xf>
    <xf numFmtId="0" fontId="7" fillId="0" borderId="28" xfId="1" applyFont="1" applyBorder="1" applyAlignment="1">
      <alignment horizontal="left" vertical="center" wrapText="1"/>
    </xf>
    <xf numFmtId="0" fontId="5" fillId="2" borderId="24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3" xfId="1" applyFont="1" applyFill="1" applyBorder="1" applyAlignment="1">
      <alignment horizontal="center"/>
    </xf>
    <xf numFmtId="0" fontId="7" fillId="0" borderId="30" xfId="1" applyFont="1" applyBorder="1" applyAlignment="1">
      <alignment horizontal="left" vertical="center" wrapText="1"/>
    </xf>
    <xf numFmtId="0" fontId="7" fillId="0" borderId="31" xfId="1" applyFont="1" applyBorder="1" applyAlignment="1">
      <alignment horizontal="left" vertical="center" wrapText="1"/>
    </xf>
    <xf numFmtId="0" fontId="7" fillId="0" borderId="32" xfId="1" applyFont="1" applyBorder="1" applyAlignment="1">
      <alignment horizontal="left" vertical="center" wrapText="1"/>
    </xf>
    <xf numFmtId="0" fontId="2" fillId="0" borderId="0" xfId="1" applyFont="1" applyAlignment="1">
      <alignment horizontal="right" vertical="center"/>
    </xf>
    <xf numFmtId="0" fontId="17" fillId="7" borderId="0" xfId="1" applyFont="1" applyFill="1" applyAlignment="1">
      <alignment horizontal="center" vertical="center" wrapText="1"/>
    </xf>
    <xf numFmtId="0" fontId="7" fillId="0" borderId="25" xfId="1" applyFont="1" applyBorder="1" applyAlignment="1">
      <alignment horizontal="left" vertical="center" wrapText="1"/>
    </xf>
    <xf numFmtId="0" fontId="2" fillId="0" borderId="26" xfId="1" applyFont="1" applyBorder="1" applyAlignment="1">
      <alignment vertical="center"/>
    </xf>
    <xf numFmtId="0" fontId="2" fillId="0" borderId="27" xfId="1" applyFont="1" applyBorder="1" applyAlignment="1">
      <alignment vertical="center"/>
    </xf>
    <xf numFmtId="0" fontId="8" fillId="8" borderId="0" xfId="1" applyFont="1" applyFill="1" applyAlignment="1">
      <alignment horizontal="center" vertical="center"/>
    </xf>
    <xf numFmtId="0" fontId="8" fillId="7" borderId="0" xfId="1" applyFont="1" applyFill="1" applyAlignment="1">
      <alignment horizontal="center" vertical="center" wrapText="1"/>
    </xf>
    <xf numFmtId="0" fontId="7" fillId="0" borderId="0" xfId="1" applyFont="1" applyAlignment="1">
      <alignment horizontal="left" vertical="center"/>
    </xf>
    <xf numFmtId="0" fontId="7" fillId="0" borderId="29" xfId="1" applyFont="1" applyBorder="1" applyAlignment="1">
      <alignment horizontal="left" vertical="center"/>
    </xf>
    <xf numFmtId="0" fontId="5" fillId="2" borderId="20" xfId="1" applyFont="1" applyFill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11" fillId="0" borderId="28" xfId="1" applyFont="1" applyBorder="1" applyAlignment="1">
      <alignment horizontal="left" vertical="center" wrapText="1"/>
    </xf>
    <xf numFmtId="0" fontId="11" fillId="0" borderId="29" xfId="1" applyFont="1" applyBorder="1" applyAlignment="1">
      <alignment vertical="center"/>
    </xf>
    <xf numFmtId="0" fontId="2" fillId="0" borderId="28" xfId="1" applyFont="1" applyBorder="1" applyAlignment="1">
      <alignment horizontal="left" vertical="center" wrapText="1"/>
    </xf>
    <xf numFmtId="0" fontId="2" fillId="0" borderId="29" xfId="1" applyFont="1" applyBorder="1" applyAlignment="1">
      <alignment vertical="center"/>
    </xf>
    <xf numFmtId="0" fontId="6" fillId="0" borderId="25" xfId="1" applyFont="1" applyBorder="1" applyAlignment="1">
      <alignment horizontal="left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5" fillId="4" borderId="18" xfId="1" applyFont="1" applyFill="1" applyBorder="1" applyAlignment="1">
      <alignment horizontal="center" vertical="center" wrapText="1"/>
    </xf>
    <xf numFmtId="0" fontId="5" fillId="4" borderId="17" xfId="1" applyFont="1" applyFill="1" applyBorder="1" applyAlignment="1">
      <alignment horizontal="center" vertical="center" wrapText="1"/>
    </xf>
    <xf numFmtId="0" fontId="5" fillId="4" borderId="5" xfId="1" applyFont="1" applyFill="1" applyBorder="1" applyAlignment="1">
      <alignment horizontal="center" vertical="center" wrapText="1"/>
    </xf>
    <xf numFmtId="0" fontId="7" fillId="0" borderId="25" xfId="1" applyFont="1" applyBorder="1" applyAlignment="1">
      <alignment horizontal="left" vertical="top" wrapText="1"/>
    </xf>
    <xf numFmtId="0" fontId="2" fillId="0" borderId="26" xfId="1" applyFont="1" applyBorder="1"/>
    <xf numFmtId="0" fontId="2" fillId="0" borderId="27" xfId="1" applyFont="1" applyBorder="1"/>
    <xf numFmtId="0" fontId="5" fillId="2" borderId="33" xfId="1" applyFont="1" applyFill="1" applyBorder="1" applyAlignment="1">
      <alignment horizontal="center" vertical="center" wrapText="1"/>
    </xf>
    <xf numFmtId="0" fontId="7" fillId="0" borderId="28" xfId="1" applyFont="1" applyBorder="1" applyAlignment="1">
      <alignment horizontal="left" vertical="top" wrapText="1"/>
    </xf>
    <xf numFmtId="0" fontId="7" fillId="0" borderId="0" xfId="1" applyFont="1" applyAlignment="1">
      <alignment horizontal="left" vertical="top" wrapText="1"/>
    </xf>
    <xf numFmtId="0" fontId="7" fillId="0" borderId="29" xfId="1" applyFont="1" applyBorder="1" applyAlignment="1">
      <alignment horizontal="left" vertical="top" wrapText="1"/>
    </xf>
    <xf numFmtId="0" fontId="7" fillId="0" borderId="0" xfId="1" applyFont="1" applyAlignment="1">
      <alignment horizontal="left"/>
    </xf>
    <xf numFmtId="0" fontId="7" fillId="0" borderId="29" xfId="1" applyFont="1" applyBorder="1" applyAlignment="1">
      <alignment horizontal="left"/>
    </xf>
    <xf numFmtId="0" fontId="7" fillId="0" borderId="30" xfId="1" applyFont="1" applyBorder="1" applyAlignment="1">
      <alignment horizontal="left" vertical="top" wrapText="1"/>
    </xf>
    <xf numFmtId="0" fontId="7" fillId="0" borderId="31" xfId="1" applyFont="1" applyBorder="1" applyAlignment="1">
      <alignment horizontal="left" vertical="top" wrapText="1"/>
    </xf>
    <xf numFmtId="0" fontId="7" fillId="0" borderId="32" xfId="1" applyFont="1" applyBorder="1" applyAlignment="1">
      <alignment horizontal="left" vertical="top" wrapText="1"/>
    </xf>
    <xf numFmtId="0" fontId="2" fillId="0" borderId="3" xfId="1" applyFont="1" applyBorder="1" applyAlignment="1">
      <alignment vertical="center"/>
    </xf>
    <xf numFmtId="0" fontId="17" fillId="7" borderId="16" xfId="1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vertical="top" wrapText="1"/>
    </xf>
    <xf numFmtId="0" fontId="2" fillId="0" borderId="20" xfId="0" applyFont="1" applyFill="1" applyBorder="1" applyAlignment="1">
      <alignment vertical="top" wrapText="1"/>
    </xf>
    <xf numFmtId="0" fontId="2" fillId="0" borderId="37" xfId="6" applyFont="1" applyFill="1" applyBorder="1"/>
    <xf numFmtId="0" fontId="10" fillId="0" borderId="15" xfId="1" applyFont="1" applyBorder="1" applyAlignment="1">
      <alignment wrapText="1"/>
    </xf>
    <xf numFmtId="0" fontId="10" fillId="0" borderId="15" xfId="1" applyFont="1" applyBorder="1" applyAlignment="1">
      <alignment vertical="top" wrapText="1"/>
    </xf>
    <xf numFmtId="0" fontId="2" fillId="0" borderId="20" xfId="1" applyFont="1" applyBorder="1" applyAlignment="1">
      <alignment wrapText="1"/>
    </xf>
    <xf numFmtId="0" fontId="2" fillId="0" borderId="20" xfId="1" applyFont="1" applyBorder="1" applyAlignment="1">
      <alignment horizontal="left" vertical="center" wrapText="1"/>
    </xf>
  </cellXfs>
  <cellStyles count="7">
    <cellStyle name="Гиперссылка" xfId="2" builtinId="8"/>
    <cellStyle name="Гиперссылка 2" xfId="4"/>
    <cellStyle name="Обычный" xfId="0" builtinId="0"/>
    <cellStyle name="Обычный 2" xfId="1"/>
    <cellStyle name="Обычный 2 2" xfId="5"/>
    <cellStyle name="Обычный 3" xfId="3"/>
    <cellStyle name="Плохой" xfId="6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mponomarienko@mail.ru" TargetMode="External"/><Relationship Id="rId1" Type="http://schemas.openxmlformats.org/officeDocument/2006/relationships/hyperlink" Target="mailto:gunko-nadezhda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"/>
  <sheetViews>
    <sheetView tabSelected="1" workbookViewId="0">
      <selection activeCell="B24" sqref="B24"/>
    </sheetView>
  </sheetViews>
  <sheetFormatPr defaultColWidth="8.85546875" defaultRowHeight="18.75" x14ac:dyDescent="0.25"/>
  <cols>
    <col min="1" max="1" width="58.7109375" style="56" bestFit="1" customWidth="1"/>
    <col min="2" max="2" width="89" style="58" bestFit="1" customWidth="1"/>
  </cols>
  <sheetData>
    <row r="3" spans="1:2" x14ac:dyDescent="0.25">
      <c r="A3" s="57" t="s">
        <v>47</v>
      </c>
      <c r="B3" s="59" t="s">
        <v>74</v>
      </c>
    </row>
    <row r="4" spans="1:2" ht="37.5" x14ac:dyDescent="0.25">
      <c r="A4" s="57" t="s">
        <v>67</v>
      </c>
      <c r="B4" s="59" t="s">
        <v>154</v>
      </c>
    </row>
    <row r="5" spans="1:2" ht="21.75" customHeight="1" x14ac:dyDescent="0.25">
      <c r="A5" s="57" t="s">
        <v>46</v>
      </c>
      <c r="B5" s="59" t="s">
        <v>155</v>
      </c>
    </row>
    <row r="6" spans="1:2" ht="37.5" x14ac:dyDescent="0.25">
      <c r="A6" s="57" t="s">
        <v>53</v>
      </c>
      <c r="B6" s="59" t="s">
        <v>156</v>
      </c>
    </row>
    <row r="7" spans="1:2" ht="20.25" customHeight="1" x14ac:dyDescent="0.25">
      <c r="A7" s="57" t="s">
        <v>68</v>
      </c>
      <c r="B7" s="59" t="s">
        <v>157</v>
      </c>
    </row>
    <row r="8" spans="1:2" ht="20.25" customHeight="1" x14ac:dyDescent="0.25">
      <c r="A8" s="57" t="s">
        <v>48</v>
      </c>
      <c r="B8" s="59" t="s">
        <v>158</v>
      </c>
    </row>
    <row r="9" spans="1:2" ht="20.25" customHeight="1" x14ac:dyDescent="0.25">
      <c r="A9" s="57" t="s">
        <v>49</v>
      </c>
      <c r="B9" s="59" t="s">
        <v>159</v>
      </c>
    </row>
    <row r="10" spans="1:2" ht="20.25" customHeight="1" x14ac:dyDescent="0.25">
      <c r="A10" s="57" t="s">
        <v>52</v>
      </c>
      <c r="B10" s="60" t="s">
        <v>160</v>
      </c>
    </row>
    <row r="11" spans="1:2" ht="23.25" customHeight="1" x14ac:dyDescent="0.25">
      <c r="A11" s="57" t="s">
        <v>72</v>
      </c>
      <c r="B11" s="59" t="s">
        <v>161</v>
      </c>
    </row>
    <row r="12" spans="1:2" ht="21" customHeight="1" x14ac:dyDescent="0.25">
      <c r="A12" s="57" t="s">
        <v>85</v>
      </c>
      <c r="B12" s="59" t="s">
        <v>162</v>
      </c>
    </row>
    <row r="13" spans="1:2" ht="21" customHeight="1" x14ac:dyDescent="0.25">
      <c r="A13" s="57" t="s">
        <v>69</v>
      </c>
      <c r="B13" s="60" t="s">
        <v>163</v>
      </c>
    </row>
    <row r="14" spans="1:2" ht="21" customHeight="1" x14ac:dyDescent="0.25">
      <c r="A14" s="57" t="s">
        <v>73</v>
      </c>
      <c r="B14" s="59" t="s">
        <v>164</v>
      </c>
    </row>
    <row r="15" spans="1:2" ht="21" customHeight="1" x14ac:dyDescent="0.25">
      <c r="A15" s="57" t="s">
        <v>50</v>
      </c>
      <c r="B15" s="59">
        <v>6</v>
      </c>
    </row>
    <row r="16" spans="1:2" ht="21" customHeight="1" x14ac:dyDescent="0.25">
      <c r="A16" s="57" t="s">
        <v>51</v>
      </c>
      <c r="B16" s="59">
        <v>6</v>
      </c>
    </row>
    <row r="17" spans="1:2" ht="21" customHeight="1" x14ac:dyDescent="0.25">
      <c r="A17" s="57" t="s">
        <v>86</v>
      </c>
      <c r="B17" s="59">
        <v>10</v>
      </c>
    </row>
    <row r="18" spans="1:2" ht="23.25" customHeight="1" x14ac:dyDescent="0.25"/>
    <row r="19" spans="1:2" ht="23.25" customHeight="1" x14ac:dyDescent="0.25"/>
    <row r="20" spans="1:2" ht="23.25" customHeight="1" x14ac:dyDescent="0.25">
      <c r="A20" s="56" t="s">
        <v>87</v>
      </c>
    </row>
    <row r="21" spans="1:2" ht="23.25" customHeight="1" x14ac:dyDescent="0.25">
      <c r="A21" s="56" t="s">
        <v>88</v>
      </c>
    </row>
    <row r="22" spans="1:2" ht="23.25" customHeight="1" x14ac:dyDescent="0.25">
      <c r="A22" s="56" t="s">
        <v>89</v>
      </c>
    </row>
    <row r="23" spans="1:2" ht="23.25" customHeight="1" x14ac:dyDescent="0.25">
      <c r="A23" s="56" t="s">
        <v>90</v>
      </c>
    </row>
    <row r="24" spans="1:2" ht="23.25" customHeight="1" x14ac:dyDescent="0.25"/>
  </sheetData>
  <hyperlinks>
    <hyperlink ref="B10" r:id="rId1"/>
    <hyperlink ref="B13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topLeftCell="A67" zoomScale="80" zoomScaleNormal="80" workbookViewId="0">
      <selection activeCell="H77" sqref="H77:H79"/>
    </sheetView>
  </sheetViews>
  <sheetFormatPr defaultColWidth="14.42578125" defaultRowHeight="15" customHeight="1" x14ac:dyDescent="0.25"/>
  <cols>
    <col min="1" max="1" width="5.7109375" style="16" customWidth="1"/>
    <col min="2" max="2" width="43.42578125" style="5" customWidth="1"/>
    <col min="3" max="3" width="39.42578125" style="5" customWidth="1"/>
    <col min="4" max="4" width="22" style="5" customWidth="1"/>
    <col min="5" max="5" width="15.42578125" style="5" customWidth="1"/>
    <col min="6" max="6" width="19.7109375" style="5" bestFit="1" customWidth="1"/>
    <col min="7" max="7" width="14.42578125" style="5" customWidth="1"/>
    <col min="8" max="8" width="25" style="5" bestFit="1" customWidth="1"/>
    <col min="9" max="11" width="8.7109375" style="1" customWidth="1"/>
    <col min="12" max="16384" width="14.42578125" style="1"/>
  </cols>
  <sheetData>
    <row r="1" spans="1:10" s="11" customFormat="1" ht="21.95" customHeight="1" x14ac:dyDescent="0.25">
      <c r="A1" s="122"/>
      <c r="B1" s="94"/>
      <c r="C1" s="94"/>
      <c r="D1" s="94"/>
      <c r="E1" s="94"/>
      <c r="F1" s="94"/>
      <c r="G1" s="94"/>
      <c r="H1" s="94"/>
    </row>
    <row r="2" spans="1:10" s="11" customFormat="1" ht="21.95" customHeight="1" x14ac:dyDescent="0.25">
      <c r="A2" s="127" t="s">
        <v>65</v>
      </c>
      <c r="B2" s="127"/>
      <c r="C2" s="127"/>
      <c r="D2" s="127"/>
      <c r="E2" s="127"/>
      <c r="F2" s="127"/>
      <c r="G2" s="127"/>
      <c r="H2" s="127"/>
    </row>
    <row r="3" spans="1:10" s="11" customFormat="1" ht="21.95" customHeight="1" x14ac:dyDescent="0.25">
      <c r="A3" s="128" t="str">
        <f>'Информация о Чемпионате'!B4</f>
        <v>Региональный этап Чемпионата по профессиональному мастерству "Профессионалы"</v>
      </c>
      <c r="B3" s="128"/>
      <c r="C3" s="128"/>
      <c r="D3" s="128"/>
      <c r="E3" s="128"/>
      <c r="F3" s="128"/>
      <c r="G3" s="128"/>
      <c r="H3" s="128"/>
      <c r="I3" s="6"/>
      <c r="J3" s="6"/>
    </row>
    <row r="4" spans="1:10" s="11" customFormat="1" ht="21.95" customHeight="1" x14ac:dyDescent="0.25">
      <c r="A4" s="127" t="s">
        <v>66</v>
      </c>
      <c r="B4" s="127"/>
      <c r="C4" s="127"/>
      <c r="D4" s="127"/>
      <c r="E4" s="127"/>
      <c r="F4" s="127"/>
      <c r="G4" s="127"/>
      <c r="H4" s="127"/>
    </row>
    <row r="5" spans="1:10" s="11" customFormat="1" ht="21.95" customHeight="1" thickBot="1" x14ac:dyDescent="0.3">
      <c r="A5" s="123" t="str">
        <f>'Информация о Чемпионате'!B3</f>
        <v>Обслуживание и ремонт оборудования релейной защиты и автоматики</v>
      </c>
      <c r="B5" s="123"/>
      <c r="C5" s="123"/>
      <c r="D5" s="123"/>
      <c r="E5" s="123"/>
      <c r="F5" s="123"/>
      <c r="G5" s="123"/>
      <c r="H5" s="123"/>
    </row>
    <row r="6" spans="1:10" s="11" customFormat="1" ht="15.95" customHeight="1" x14ac:dyDescent="0.25">
      <c r="A6" s="124" t="s">
        <v>24</v>
      </c>
      <c r="B6" s="125"/>
      <c r="C6" s="125"/>
      <c r="D6" s="125"/>
      <c r="E6" s="125"/>
      <c r="F6" s="125"/>
      <c r="G6" s="125"/>
      <c r="H6" s="126"/>
    </row>
    <row r="7" spans="1:10" s="11" customFormat="1" ht="15.95" customHeight="1" x14ac:dyDescent="0.25">
      <c r="A7" s="113" t="s">
        <v>58</v>
      </c>
      <c r="B7" s="111"/>
      <c r="C7" s="129" t="str">
        <f>'Информация о Чемпионате'!B5</f>
        <v>Кемеровская область - Кузбасс</v>
      </c>
      <c r="D7" s="129"/>
      <c r="E7" s="129"/>
      <c r="F7" s="129"/>
      <c r="G7" s="129"/>
      <c r="H7" s="130"/>
    </row>
    <row r="8" spans="1:10" s="11" customFormat="1" ht="15.95" customHeight="1" x14ac:dyDescent="0.25">
      <c r="A8" s="113" t="s">
        <v>64</v>
      </c>
      <c r="B8" s="111"/>
      <c r="C8" s="111"/>
      <c r="D8" s="129" t="str">
        <f>'Информация о Чемпионате'!B6</f>
        <v>Государственное профессиональное образовательное учреждение "Кузбасский многопрофильный техникум"</v>
      </c>
      <c r="E8" s="129"/>
      <c r="F8" s="129"/>
      <c r="G8" s="129"/>
      <c r="H8" s="130"/>
    </row>
    <row r="9" spans="1:10" s="11" customFormat="1" ht="15.95" customHeight="1" x14ac:dyDescent="0.25">
      <c r="A9" s="113" t="s">
        <v>54</v>
      </c>
      <c r="B9" s="111"/>
      <c r="C9" s="111" t="str">
        <f>'Информация о Чемпионате'!B7</f>
        <v xml:space="preserve">Кемеровская область - Кузбасс, г. Белово, ул. Московская, 14 </v>
      </c>
      <c r="D9" s="111"/>
      <c r="E9" s="111"/>
      <c r="F9" s="111"/>
      <c r="G9" s="111"/>
      <c r="H9" s="112"/>
    </row>
    <row r="10" spans="1:10" s="11" customFormat="1" ht="15.95" customHeight="1" x14ac:dyDescent="0.25">
      <c r="A10" s="113" t="s">
        <v>57</v>
      </c>
      <c r="B10" s="111"/>
      <c r="C10" s="111" t="str">
        <f>'Информация о Чемпионате'!B9</f>
        <v>Гунько Надежда Афанасьевна</v>
      </c>
      <c r="D10" s="111"/>
      <c r="E10" s="111" t="str">
        <f>'Информация о Чемпионате'!B10</f>
        <v>gunko-nadezhda@mail.ru</v>
      </c>
      <c r="F10" s="111"/>
      <c r="G10" s="111" t="str">
        <f>'Информация о Чемпионате'!B11</f>
        <v>8-923-514-33-35</v>
      </c>
      <c r="H10" s="112"/>
    </row>
    <row r="11" spans="1:10" s="11" customFormat="1" ht="15.95" customHeight="1" x14ac:dyDescent="0.25">
      <c r="A11" s="113" t="s">
        <v>70</v>
      </c>
      <c r="B11" s="111"/>
      <c r="C11" s="111" t="str">
        <f>'Информация о Чемпионате'!B12</f>
        <v>Пономаренко Маргарита Михайловна</v>
      </c>
      <c r="D11" s="111"/>
      <c r="E11" s="111" t="str">
        <f>'Информация о Чемпионате'!B13</f>
        <v>mmponomarienko@mail.ru</v>
      </c>
      <c r="F11" s="111"/>
      <c r="G11" s="111" t="str">
        <f>'Информация о Чемпионате'!B14</f>
        <v>8-951-580-05-04</v>
      </c>
      <c r="H11" s="112"/>
    </row>
    <row r="12" spans="1:10" s="11" customFormat="1" ht="15.95" customHeight="1" x14ac:dyDescent="0.25">
      <c r="A12" s="113" t="s">
        <v>56</v>
      </c>
      <c r="B12" s="111"/>
      <c r="C12" s="111">
        <f>'Информация о Чемпионате'!B17</f>
        <v>10</v>
      </c>
      <c r="D12" s="111"/>
      <c r="E12" s="111"/>
      <c r="F12" s="111"/>
      <c r="G12" s="111"/>
      <c r="H12" s="112"/>
    </row>
    <row r="13" spans="1:10" s="11" customFormat="1" ht="15.95" customHeight="1" x14ac:dyDescent="0.25">
      <c r="A13" s="113" t="s">
        <v>44</v>
      </c>
      <c r="B13" s="111"/>
      <c r="C13" s="111">
        <f>'Информация о Чемпионате'!B15</f>
        <v>6</v>
      </c>
      <c r="D13" s="111"/>
      <c r="E13" s="111"/>
      <c r="F13" s="111"/>
      <c r="G13" s="111"/>
      <c r="H13" s="112"/>
    </row>
    <row r="14" spans="1:10" s="11" customFormat="1" ht="15.95" customHeight="1" x14ac:dyDescent="0.25">
      <c r="A14" s="113" t="s">
        <v>45</v>
      </c>
      <c r="B14" s="111"/>
      <c r="C14" s="111">
        <f>'Информация о Чемпионате'!B16</f>
        <v>6</v>
      </c>
      <c r="D14" s="111"/>
      <c r="E14" s="111"/>
      <c r="F14" s="111"/>
      <c r="G14" s="111"/>
      <c r="H14" s="112"/>
    </row>
    <row r="15" spans="1:10" s="11" customFormat="1" ht="15.95" customHeight="1" thickBot="1" x14ac:dyDescent="0.3">
      <c r="A15" s="119" t="s">
        <v>55</v>
      </c>
      <c r="B15" s="120"/>
      <c r="C15" s="120" t="str">
        <f>'Информация о Чемпионате'!B8</f>
        <v>16-19 февраля 2026 г.</v>
      </c>
      <c r="D15" s="120"/>
      <c r="E15" s="120"/>
      <c r="F15" s="120"/>
      <c r="G15" s="120"/>
      <c r="H15" s="121"/>
    </row>
    <row r="16" spans="1:10" ht="24.95" customHeight="1" thickBot="1" x14ac:dyDescent="0.3">
      <c r="A16" s="116" t="s">
        <v>114</v>
      </c>
      <c r="B16" s="117"/>
      <c r="C16" s="117"/>
      <c r="D16" s="117"/>
      <c r="E16" s="117"/>
      <c r="F16" s="117"/>
      <c r="G16" s="117"/>
      <c r="H16" s="118"/>
    </row>
    <row r="17" spans="1:8" s="11" customFormat="1" ht="15.95" customHeight="1" x14ac:dyDescent="0.25">
      <c r="A17" s="106" t="s">
        <v>18</v>
      </c>
      <c r="B17" s="107"/>
      <c r="C17" s="107"/>
      <c r="D17" s="107"/>
      <c r="E17" s="107"/>
      <c r="F17" s="107"/>
      <c r="G17" s="107"/>
      <c r="H17" s="108"/>
    </row>
    <row r="18" spans="1:8" s="11" customFormat="1" ht="15.95" customHeight="1" x14ac:dyDescent="0.25">
      <c r="A18" s="93" t="s">
        <v>32</v>
      </c>
      <c r="B18" s="94"/>
      <c r="C18" s="94"/>
      <c r="D18" s="94"/>
      <c r="E18" s="94"/>
      <c r="F18" s="94"/>
      <c r="G18" s="94"/>
      <c r="H18" s="95"/>
    </row>
    <row r="19" spans="1:8" s="11" customFormat="1" ht="15.95" customHeight="1" x14ac:dyDescent="0.25">
      <c r="A19" s="99" t="s">
        <v>76</v>
      </c>
      <c r="B19" s="100"/>
      <c r="C19" s="100"/>
      <c r="D19" s="100"/>
      <c r="E19" s="100"/>
      <c r="F19" s="100"/>
      <c r="G19" s="100"/>
      <c r="H19" s="101"/>
    </row>
    <row r="20" spans="1:8" s="11" customFormat="1" ht="15.95" customHeight="1" x14ac:dyDescent="0.25">
      <c r="A20" s="93" t="s">
        <v>17</v>
      </c>
      <c r="B20" s="94"/>
      <c r="C20" s="94"/>
      <c r="D20" s="94"/>
      <c r="E20" s="94"/>
      <c r="F20" s="94"/>
      <c r="G20" s="94"/>
      <c r="H20" s="95"/>
    </row>
    <row r="21" spans="1:8" s="11" customFormat="1" ht="15.95" customHeight="1" x14ac:dyDescent="0.25">
      <c r="A21" s="93" t="s">
        <v>75</v>
      </c>
      <c r="B21" s="94"/>
      <c r="C21" s="94"/>
      <c r="D21" s="94"/>
      <c r="E21" s="94"/>
      <c r="F21" s="94"/>
      <c r="G21" s="94"/>
      <c r="H21" s="95"/>
    </row>
    <row r="22" spans="1:8" s="11" customFormat="1" ht="15.95" customHeight="1" x14ac:dyDescent="0.25">
      <c r="A22" s="99" t="s">
        <v>78</v>
      </c>
      <c r="B22" s="100"/>
      <c r="C22" s="100"/>
      <c r="D22" s="100"/>
      <c r="E22" s="100"/>
      <c r="F22" s="100"/>
      <c r="G22" s="100"/>
      <c r="H22" s="101"/>
    </row>
    <row r="23" spans="1:8" s="11" customFormat="1" ht="15.95" customHeight="1" x14ac:dyDescent="0.25">
      <c r="A23" s="93" t="s">
        <v>77</v>
      </c>
      <c r="B23" s="94"/>
      <c r="C23" s="94"/>
      <c r="D23" s="94"/>
      <c r="E23" s="94"/>
      <c r="F23" s="94"/>
      <c r="G23" s="94"/>
      <c r="H23" s="95"/>
    </row>
    <row r="24" spans="1:8" s="11" customFormat="1" ht="15.95" customHeight="1" x14ac:dyDescent="0.25">
      <c r="A24" s="93" t="s">
        <v>60</v>
      </c>
      <c r="B24" s="94"/>
      <c r="C24" s="94"/>
      <c r="D24" s="94"/>
      <c r="E24" s="94"/>
      <c r="F24" s="94"/>
      <c r="G24" s="94"/>
      <c r="H24" s="95"/>
    </row>
    <row r="25" spans="1:8" s="11" customFormat="1" ht="15.95" customHeight="1" thickBot="1" x14ac:dyDescent="0.3">
      <c r="A25" s="96" t="s">
        <v>61</v>
      </c>
      <c r="B25" s="97"/>
      <c r="C25" s="97"/>
      <c r="D25" s="97"/>
      <c r="E25" s="97"/>
      <c r="F25" s="97"/>
      <c r="G25" s="97"/>
      <c r="H25" s="98"/>
    </row>
    <row r="26" spans="1:8" s="12" customFormat="1" ht="65.099999999999994" customHeight="1" x14ac:dyDescent="0.25">
      <c r="A26" s="13" t="s">
        <v>11</v>
      </c>
      <c r="B26" s="3" t="s">
        <v>10</v>
      </c>
      <c r="C26" s="3" t="s">
        <v>9</v>
      </c>
      <c r="D26" s="3" t="s">
        <v>8</v>
      </c>
      <c r="E26" s="3" t="s">
        <v>7</v>
      </c>
      <c r="F26" s="3" t="s">
        <v>6</v>
      </c>
      <c r="G26" s="3" t="s">
        <v>5</v>
      </c>
      <c r="H26" s="3" t="s">
        <v>23</v>
      </c>
    </row>
    <row r="27" spans="1:8" s="20" customFormat="1" ht="42.75" customHeight="1" x14ac:dyDescent="0.25">
      <c r="A27" s="17">
        <v>1</v>
      </c>
      <c r="B27" s="21" t="s">
        <v>14</v>
      </c>
      <c r="C27" s="22" t="s">
        <v>36</v>
      </c>
      <c r="D27" s="18" t="s">
        <v>13</v>
      </c>
      <c r="E27" s="18">
        <v>2</v>
      </c>
      <c r="F27" s="18" t="s">
        <v>0</v>
      </c>
      <c r="G27" s="55">
        <v>12</v>
      </c>
      <c r="H27" s="19" t="s">
        <v>165</v>
      </c>
    </row>
    <row r="28" spans="1:8" s="20" customFormat="1" ht="46.5" customHeight="1" x14ac:dyDescent="0.25">
      <c r="A28" s="17">
        <v>2</v>
      </c>
      <c r="B28" s="21" t="s">
        <v>22</v>
      </c>
      <c r="C28" s="21" t="s">
        <v>79</v>
      </c>
      <c r="D28" s="18" t="s">
        <v>13</v>
      </c>
      <c r="E28" s="18">
        <v>2</v>
      </c>
      <c r="F28" s="18" t="s">
        <v>0</v>
      </c>
      <c r="G28" s="55">
        <v>16</v>
      </c>
      <c r="H28" s="19" t="s">
        <v>166</v>
      </c>
    </row>
    <row r="29" spans="1:8" s="20" customFormat="1" ht="35.25" customHeight="1" x14ac:dyDescent="0.25">
      <c r="A29" s="17">
        <v>3</v>
      </c>
      <c r="B29" s="22" t="s">
        <v>26</v>
      </c>
      <c r="C29" s="23" t="s">
        <v>117</v>
      </c>
      <c r="D29" s="18" t="s">
        <v>21</v>
      </c>
      <c r="E29" s="18">
        <v>1</v>
      </c>
      <c r="F29" s="18" t="s">
        <v>0</v>
      </c>
      <c r="G29" s="18">
        <v>6</v>
      </c>
      <c r="H29" s="19" t="s">
        <v>167</v>
      </c>
    </row>
    <row r="30" spans="1:8" s="20" customFormat="1" ht="201.75" customHeight="1" x14ac:dyDescent="0.25">
      <c r="A30" s="17">
        <v>4</v>
      </c>
      <c r="B30" s="21" t="s">
        <v>98</v>
      </c>
      <c r="C30" s="24" t="s">
        <v>99</v>
      </c>
      <c r="D30" s="18" t="s">
        <v>21</v>
      </c>
      <c r="E30" s="18">
        <v>1</v>
      </c>
      <c r="F30" s="18" t="s">
        <v>0</v>
      </c>
      <c r="G30" s="18">
        <v>2</v>
      </c>
      <c r="H30" s="19" t="s">
        <v>168</v>
      </c>
    </row>
    <row r="31" spans="1:8" s="20" customFormat="1" ht="31.5" customHeight="1" x14ac:dyDescent="0.25">
      <c r="A31" s="17">
        <v>5</v>
      </c>
      <c r="B31" s="22" t="s">
        <v>35</v>
      </c>
      <c r="C31" s="22" t="s">
        <v>100</v>
      </c>
      <c r="D31" s="18" t="s">
        <v>16</v>
      </c>
      <c r="E31" s="18">
        <v>1</v>
      </c>
      <c r="F31" s="18" t="s">
        <v>0</v>
      </c>
      <c r="G31" s="18">
        <v>1</v>
      </c>
      <c r="H31" s="19" t="s">
        <v>171</v>
      </c>
    </row>
    <row r="32" spans="1:8" s="12" customFormat="1" ht="24.95" customHeight="1" thickBot="1" x14ac:dyDescent="0.3">
      <c r="A32" s="114" t="s">
        <v>43</v>
      </c>
      <c r="B32" s="115"/>
      <c r="C32" s="115"/>
      <c r="D32" s="115"/>
      <c r="E32" s="115"/>
      <c r="F32" s="115"/>
      <c r="G32" s="115"/>
      <c r="H32" s="115"/>
    </row>
    <row r="33" spans="1:8" s="11" customFormat="1" ht="15.95" customHeight="1" x14ac:dyDescent="0.25">
      <c r="A33" s="106" t="s">
        <v>18</v>
      </c>
      <c r="B33" s="107"/>
      <c r="C33" s="107"/>
      <c r="D33" s="107"/>
      <c r="E33" s="107"/>
      <c r="F33" s="107"/>
      <c r="G33" s="107"/>
      <c r="H33" s="108"/>
    </row>
    <row r="34" spans="1:8" s="11" customFormat="1" ht="15.95" customHeight="1" x14ac:dyDescent="0.25">
      <c r="A34" s="93" t="s">
        <v>169</v>
      </c>
      <c r="B34" s="94"/>
      <c r="C34" s="94"/>
      <c r="D34" s="94"/>
      <c r="E34" s="94"/>
      <c r="F34" s="94"/>
      <c r="G34" s="94"/>
      <c r="H34" s="95"/>
    </row>
    <row r="35" spans="1:8" s="11" customFormat="1" ht="15.95" customHeight="1" x14ac:dyDescent="0.25">
      <c r="A35" s="99" t="s">
        <v>170</v>
      </c>
      <c r="B35" s="100"/>
      <c r="C35" s="100"/>
      <c r="D35" s="100"/>
      <c r="E35" s="100"/>
      <c r="F35" s="100"/>
      <c r="G35" s="100"/>
      <c r="H35" s="101"/>
    </row>
    <row r="36" spans="1:8" s="11" customFormat="1" ht="15.95" customHeight="1" x14ac:dyDescent="0.25">
      <c r="A36" s="93" t="s">
        <v>17</v>
      </c>
      <c r="B36" s="94"/>
      <c r="C36" s="94"/>
      <c r="D36" s="94"/>
      <c r="E36" s="94"/>
      <c r="F36" s="94"/>
      <c r="G36" s="94"/>
      <c r="H36" s="95"/>
    </row>
    <row r="37" spans="1:8" s="11" customFormat="1" ht="15.95" customHeight="1" x14ac:dyDescent="0.25">
      <c r="A37" s="93" t="s">
        <v>75</v>
      </c>
      <c r="B37" s="94"/>
      <c r="C37" s="94"/>
      <c r="D37" s="94"/>
      <c r="E37" s="94"/>
      <c r="F37" s="94"/>
      <c r="G37" s="94"/>
      <c r="H37" s="95"/>
    </row>
    <row r="38" spans="1:8" s="11" customFormat="1" ht="15.95" customHeight="1" x14ac:dyDescent="0.25">
      <c r="A38" s="99" t="s">
        <v>78</v>
      </c>
      <c r="B38" s="100"/>
      <c r="C38" s="100"/>
      <c r="D38" s="100"/>
      <c r="E38" s="100"/>
      <c r="F38" s="100"/>
      <c r="G38" s="100"/>
      <c r="H38" s="101"/>
    </row>
    <row r="39" spans="1:8" s="11" customFormat="1" ht="15.95" customHeight="1" x14ac:dyDescent="0.25">
      <c r="A39" s="93" t="s">
        <v>77</v>
      </c>
      <c r="B39" s="94"/>
      <c r="C39" s="94"/>
      <c r="D39" s="94"/>
      <c r="E39" s="94"/>
      <c r="F39" s="94"/>
      <c r="G39" s="94"/>
      <c r="H39" s="95"/>
    </row>
    <row r="40" spans="1:8" s="11" customFormat="1" ht="15.95" customHeight="1" x14ac:dyDescent="0.25">
      <c r="A40" s="93" t="s">
        <v>60</v>
      </c>
      <c r="B40" s="94"/>
      <c r="C40" s="94"/>
      <c r="D40" s="94"/>
      <c r="E40" s="94"/>
      <c r="F40" s="94"/>
      <c r="G40" s="94"/>
      <c r="H40" s="95"/>
    </row>
    <row r="41" spans="1:8" s="11" customFormat="1" ht="15.95" customHeight="1" thickBot="1" x14ac:dyDescent="0.3">
      <c r="A41" s="96" t="s">
        <v>61</v>
      </c>
      <c r="B41" s="97"/>
      <c r="C41" s="97"/>
      <c r="D41" s="97"/>
      <c r="E41" s="97"/>
      <c r="F41" s="97"/>
      <c r="G41" s="97"/>
      <c r="H41" s="98"/>
    </row>
    <row r="42" spans="1:8" ht="65.099999999999994" customHeight="1" x14ac:dyDescent="0.25">
      <c r="A42" s="15" t="s">
        <v>11</v>
      </c>
      <c r="B42" s="2" t="s">
        <v>10</v>
      </c>
      <c r="C42" s="3" t="s">
        <v>9</v>
      </c>
      <c r="D42" s="2" t="s">
        <v>8</v>
      </c>
      <c r="E42" s="4" t="s">
        <v>7</v>
      </c>
      <c r="F42" s="4" t="s">
        <v>6</v>
      </c>
      <c r="G42" s="4" t="s">
        <v>5</v>
      </c>
      <c r="H42" s="2" t="s">
        <v>23</v>
      </c>
    </row>
    <row r="43" spans="1:8" s="20" customFormat="1" ht="46.5" customHeight="1" x14ac:dyDescent="0.25">
      <c r="A43" s="25">
        <v>1</v>
      </c>
      <c r="B43" s="22" t="s">
        <v>94</v>
      </c>
      <c r="C43" s="30" t="s">
        <v>79</v>
      </c>
      <c r="D43" s="26" t="s">
        <v>13</v>
      </c>
      <c r="E43" s="18">
        <v>10</v>
      </c>
      <c r="F43" s="18" t="s">
        <v>39</v>
      </c>
      <c r="G43" s="55">
        <v>10</v>
      </c>
      <c r="H43" s="27" t="s">
        <v>166</v>
      </c>
    </row>
    <row r="44" spans="1:8" s="20" customFormat="1" ht="34.5" customHeight="1" x14ac:dyDescent="0.25">
      <c r="A44" s="25">
        <v>2</v>
      </c>
      <c r="B44" s="22" t="s">
        <v>25</v>
      </c>
      <c r="C44" s="22" t="s">
        <v>38</v>
      </c>
      <c r="D44" s="18" t="s">
        <v>21</v>
      </c>
      <c r="E44" s="18">
        <v>2</v>
      </c>
      <c r="F44" s="18" t="s">
        <v>39</v>
      </c>
      <c r="G44" s="18">
        <v>2</v>
      </c>
      <c r="H44" s="29" t="s">
        <v>172</v>
      </c>
    </row>
    <row r="45" spans="1:8" ht="24.95" customHeight="1" thickBot="1" x14ac:dyDescent="0.3">
      <c r="A45" s="109" t="s">
        <v>115</v>
      </c>
      <c r="B45" s="110"/>
      <c r="C45" s="110"/>
      <c r="D45" s="110"/>
      <c r="E45" s="110"/>
      <c r="F45" s="110"/>
      <c r="G45" s="110"/>
      <c r="H45" s="110"/>
    </row>
    <row r="46" spans="1:8" s="11" customFormat="1" ht="15.95" customHeight="1" x14ac:dyDescent="0.25">
      <c r="A46" s="106" t="s">
        <v>18</v>
      </c>
      <c r="B46" s="107"/>
      <c r="C46" s="107"/>
      <c r="D46" s="107"/>
      <c r="E46" s="107"/>
      <c r="F46" s="107"/>
      <c r="G46" s="107"/>
      <c r="H46" s="108"/>
    </row>
    <row r="47" spans="1:8" s="11" customFormat="1" ht="15.95" customHeight="1" x14ac:dyDescent="0.25">
      <c r="A47" s="93" t="s">
        <v>169</v>
      </c>
      <c r="B47" s="94"/>
      <c r="C47" s="94"/>
      <c r="D47" s="94"/>
      <c r="E47" s="94"/>
      <c r="F47" s="94"/>
      <c r="G47" s="94"/>
      <c r="H47" s="95"/>
    </row>
    <row r="48" spans="1:8" s="11" customFormat="1" ht="15.95" customHeight="1" x14ac:dyDescent="0.25">
      <c r="A48" s="99" t="s">
        <v>170</v>
      </c>
      <c r="B48" s="100"/>
      <c r="C48" s="100"/>
      <c r="D48" s="100"/>
      <c r="E48" s="100"/>
      <c r="F48" s="100"/>
      <c r="G48" s="100"/>
      <c r="H48" s="101"/>
    </row>
    <row r="49" spans="1:8" s="11" customFormat="1" ht="15.95" customHeight="1" x14ac:dyDescent="0.25">
      <c r="A49" s="93" t="s">
        <v>17</v>
      </c>
      <c r="B49" s="94"/>
      <c r="C49" s="94"/>
      <c r="D49" s="94"/>
      <c r="E49" s="94"/>
      <c r="F49" s="94"/>
      <c r="G49" s="94"/>
      <c r="H49" s="95"/>
    </row>
    <row r="50" spans="1:8" s="11" customFormat="1" ht="15.95" customHeight="1" x14ac:dyDescent="0.25">
      <c r="A50" s="93" t="s">
        <v>75</v>
      </c>
      <c r="B50" s="94"/>
      <c r="C50" s="94"/>
      <c r="D50" s="94"/>
      <c r="E50" s="94"/>
      <c r="F50" s="94"/>
      <c r="G50" s="94"/>
      <c r="H50" s="95"/>
    </row>
    <row r="51" spans="1:8" s="11" customFormat="1" ht="15.95" customHeight="1" x14ac:dyDescent="0.25">
      <c r="A51" s="99" t="s">
        <v>78</v>
      </c>
      <c r="B51" s="100"/>
      <c r="C51" s="100"/>
      <c r="D51" s="100"/>
      <c r="E51" s="100"/>
      <c r="F51" s="100"/>
      <c r="G51" s="100"/>
      <c r="H51" s="101"/>
    </row>
    <row r="52" spans="1:8" s="11" customFormat="1" ht="15.95" customHeight="1" x14ac:dyDescent="0.25">
      <c r="A52" s="93" t="s">
        <v>173</v>
      </c>
      <c r="B52" s="94"/>
      <c r="C52" s="94"/>
      <c r="D52" s="94"/>
      <c r="E52" s="94"/>
      <c r="F52" s="94"/>
      <c r="G52" s="94"/>
      <c r="H52" s="95"/>
    </row>
    <row r="53" spans="1:8" s="11" customFormat="1" ht="15.95" customHeight="1" x14ac:dyDescent="0.25">
      <c r="A53" s="93" t="s">
        <v>60</v>
      </c>
      <c r="B53" s="94"/>
      <c r="C53" s="94"/>
      <c r="D53" s="94"/>
      <c r="E53" s="94"/>
      <c r="F53" s="94"/>
      <c r="G53" s="94"/>
      <c r="H53" s="95"/>
    </row>
    <row r="54" spans="1:8" s="11" customFormat="1" ht="15.95" customHeight="1" thickBot="1" x14ac:dyDescent="0.3">
      <c r="A54" s="96" t="s">
        <v>61</v>
      </c>
      <c r="B54" s="97"/>
      <c r="C54" s="97"/>
      <c r="D54" s="97"/>
      <c r="E54" s="97"/>
      <c r="F54" s="97"/>
      <c r="G54" s="97"/>
      <c r="H54" s="98"/>
    </row>
    <row r="55" spans="1:8" s="12" customFormat="1" ht="65.099999999999994" customHeight="1" x14ac:dyDescent="0.25">
      <c r="A55" s="15" t="s">
        <v>11</v>
      </c>
      <c r="B55" s="2" t="s">
        <v>10</v>
      </c>
      <c r="C55" s="3" t="s">
        <v>9</v>
      </c>
      <c r="D55" s="4" t="s">
        <v>8</v>
      </c>
      <c r="E55" s="4" t="s">
        <v>7</v>
      </c>
      <c r="F55" s="4" t="s">
        <v>6</v>
      </c>
      <c r="G55" s="4" t="s">
        <v>5</v>
      </c>
      <c r="H55" s="2" t="s">
        <v>23</v>
      </c>
    </row>
    <row r="56" spans="1:8" s="20" customFormat="1" ht="57.75" customHeight="1" x14ac:dyDescent="0.25">
      <c r="A56" s="31">
        <v>1</v>
      </c>
      <c r="B56" s="23" t="s">
        <v>14</v>
      </c>
      <c r="C56" s="32" t="s">
        <v>33</v>
      </c>
      <c r="D56" s="18" t="s">
        <v>13</v>
      </c>
      <c r="E56" s="18">
        <v>1</v>
      </c>
      <c r="F56" s="18" t="s">
        <v>0</v>
      </c>
      <c r="G56" s="55">
        <v>10</v>
      </c>
      <c r="H56" s="27" t="s">
        <v>165</v>
      </c>
    </row>
    <row r="57" spans="1:8" s="20" customFormat="1" ht="24" customHeight="1" x14ac:dyDescent="0.25">
      <c r="A57" s="31">
        <v>2</v>
      </c>
      <c r="B57" s="23" t="s">
        <v>37</v>
      </c>
      <c r="C57" s="32" t="s">
        <v>40</v>
      </c>
      <c r="D57" s="18" t="s">
        <v>13</v>
      </c>
      <c r="E57" s="18">
        <v>1</v>
      </c>
      <c r="F57" s="18" t="s">
        <v>0</v>
      </c>
      <c r="G57" s="55">
        <v>10</v>
      </c>
      <c r="H57" s="27" t="s">
        <v>174</v>
      </c>
    </row>
    <row r="58" spans="1:8" s="20" customFormat="1" ht="32.25" customHeight="1" x14ac:dyDescent="0.25">
      <c r="A58" s="61">
        <v>3</v>
      </c>
      <c r="B58" s="62" t="s">
        <v>26</v>
      </c>
      <c r="C58" s="63" t="s">
        <v>34</v>
      </c>
      <c r="D58" s="47" t="s">
        <v>21</v>
      </c>
      <c r="E58" s="47">
        <v>3</v>
      </c>
      <c r="F58" s="47" t="s">
        <v>0</v>
      </c>
      <c r="G58" s="47">
        <v>3</v>
      </c>
      <c r="H58" s="29" t="s">
        <v>167</v>
      </c>
    </row>
    <row r="59" spans="1:8" s="20" customFormat="1" ht="126" customHeight="1" x14ac:dyDescent="0.25">
      <c r="A59" s="86">
        <v>4</v>
      </c>
      <c r="B59" s="87" t="s">
        <v>95</v>
      </c>
      <c r="C59" s="88" t="s">
        <v>151</v>
      </c>
      <c r="D59" s="47" t="s">
        <v>21</v>
      </c>
      <c r="E59" s="89">
        <v>1</v>
      </c>
      <c r="F59" s="89" t="s">
        <v>0</v>
      </c>
      <c r="G59" s="89">
        <v>1</v>
      </c>
      <c r="H59" s="90" t="s">
        <v>175</v>
      </c>
    </row>
    <row r="60" spans="1:8" s="20" customFormat="1" ht="29.25" customHeight="1" x14ac:dyDescent="0.25">
      <c r="A60" s="31">
        <v>5</v>
      </c>
      <c r="B60" s="54" t="s">
        <v>92</v>
      </c>
      <c r="C60" s="22" t="s">
        <v>93</v>
      </c>
      <c r="D60" s="18" t="s">
        <v>21</v>
      </c>
      <c r="E60" s="18">
        <v>1</v>
      </c>
      <c r="F60" s="18" t="s">
        <v>0</v>
      </c>
      <c r="G60" s="18">
        <v>1</v>
      </c>
      <c r="H60" s="19" t="s">
        <v>171</v>
      </c>
    </row>
    <row r="61" spans="1:8" s="20" customFormat="1" ht="30.75" customHeight="1" x14ac:dyDescent="0.25">
      <c r="A61" s="31">
        <v>6</v>
      </c>
      <c r="B61" s="64" t="s">
        <v>41</v>
      </c>
      <c r="C61" s="65" t="s">
        <v>42</v>
      </c>
      <c r="D61" s="18" t="s">
        <v>20</v>
      </c>
      <c r="E61" s="18">
        <v>2</v>
      </c>
      <c r="F61" s="18" t="s">
        <v>0</v>
      </c>
      <c r="G61" s="18">
        <f t="shared" ref="G61" si="0">E61</f>
        <v>2</v>
      </c>
      <c r="H61" s="19" t="s">
        <v>176</v>
      </c>
    </row>
    <row r="62" spans="1:8" ht="24.75" customHeight="1" thickBot="1" x14ac:dyDescent="0.3">
      <c r="A62" s="102" t="s">
        <v>116</v>
      </c>
      <c r="B62" s="103"/>
      <c r="C62" s="103"/>
      <c r="D62" s="103"/>
      <c r="E62" s="103"/>
      <c r="F62" s="103"/>
      <c r="G62" s="103"/>
      <c r="H62" s="103"/>
    </row>
    <row r="63" spans="1:8" ht="15.95" customHeight="1" x14ac:dyDescent="0.25">
      <c r="A63" s="106" t="s">
        <v>18</v>
      </c>
      <c r="B63" s="107"/>
      <c r="C63" s="107"/>
      <c r="D63" s="107"/>
      <c r="E63" s="107"/>
      <c r="F63" s="107"/>
      <c r="G63" s="107"/>
      <c r="H63" s="108"/>
    </row>
    <row r="64" spans="1:8" ht="15.95" customHeight="1" x14ac:dyDescent="0.25">
      <c r="A64" s="93" t="s">
        <v>169</v>
      </c>
      <c r="B64" s="94"/>
      <c r="C64" s="94"/>
      <c r="D64" s="94"/>
      <c r="E64" s="94"/>
      <c r="F64" s="94"/>
      <c r="G64" s="94"/>
      <c r="H64" s="95"/>
    </row>
    <row r="65" spans="1:8" ht="15.95" customHeight="1" x14ac:dyDescent="0.25">
      <c r="A65" s="99" t="s">
        <v>170</v>
      </c>
      <c r="B65" s="100"/>
      <c r="C65" s="100"/>
      <c r="D65" s="100"/>
      <c r="E65" s="100"/>
      <c r="F65" s="100"/>
      <c r="G65" s="100"/>
      <c r="H65" s="101"/>
    </row>
    <row r="66" spans="1:8" ht="15.95" customHeight="1" x14ac:dyDescent="0.25">
      <c r="A66" s="93" t="s">
        <v>17</v>
      </c>
      <c r="B66" s="94"/>
      <c r="C66" s="94"/>
      <c r="D66" s="94"/>
      <c r="E66" s="94"/>
      <c r="F66" s="94"/>
      <c r="G66" s="94"/>
      <c r="H66" s="95"/>
    </row>
    <row r="67" spans="1:8" ht="15.95" customHeight="1" x14ac:dyDescent="0.25">
      <c r="A67" s="93" t="s">
        <v>75</v>
      </c>
      <c r="B67" s="94"/>
      <c r="C67" s="94"/>
      <c r="D67" s="94"/>
      <c r="E67" s="94"/>
      <c r="F67" s="94"/>
      <c r="G67" s="94"/>
      <c r="H67" s="95"/>
    </row>
    <row r="68" spans="1:8" ht="15.95" customHeight="1" x14ac:dyDescent="0.25">
      <c r="A68" s="99" t="s">
        <v>78</v>
      </c>
      <c r="B68" s="100"/>
      <c r="C68" s="100"/>
      <c r="D68" s="100"/>
      <c r="E68" s="100"/>
      <c r="F68" s="100"/>
      <c r="G68" s="100"/>
      <c r="H68" s="101"/>
    </row>
    <row r="69" spans="1:8" ht="15.95" customHeight="1" x14ac:dyDescent="0.25">
      <c r="A69" s="93" t="s">
        <v>173</v>
      </c>
      <c r="B69" s="94"/>
      <c r="C69" s="94"/>
      <c r="D69" s="94"/>
      <c r="E69" s="94"/>
      <c r="F69" s="94"/>
      <c r="G69" s="94"/>
      <c r="H69" s="95"/>
    </row>
    <row r="70" spans="1:8" ht="15.95" customHeight="1" x14ac:dyDescent="0.25">
      <c r="A70" s="93" t="s">
        <v>60</v>
      </c>
      <c r="B70" s="94"/>
      <c r="C70" s="94"/>
      <c r="D70" s="94"/>
      <c r="E70" s="94"/>
      <c r="F70" s="94"/>
      <c r="G70" s="94"/>
      <c r="H70" s="95"/>
    </row>
    <row r="71" spans="1:8" ht="15.95" customHeight="1" thickBot="1" x14ac:dyDescent="0.3">
      <c r="A71" s="96" t="s">
        <v>61</v>
      </c>
      <c r="B71" s="97"/>
      <c r="C71" s="97"/>
      <c r="D71" s="97"/>
      <c r="E71" s="97"/>
      <c r="F71" s="97"/>
      <c r="G71" s="97"/>
      <c r="H71" s="98"/>
    </row>
    <row r="72" spans="1:8" ht="65.099999999999994" customHeight="1" x14ac:dyDescent="0.25">
      <c r="A72" s="15" t="s">
        <v>11</v>
      </c>
      <c r="B72" s="2" t="s">
        <v>10</v>
      </c>
      <c r="C72" s="2" t="s">
        <v>9</v>
      </c>
      <c r="D72" s="2" t="s">
        <v>8</v>
      </c>
      <c r="E72" s="2" t="s">
        <v>7</v>
      </c>
      <c r="F72" s="2" t="s">
        <v>6</v>
      </c>
      <c r="G72" s="2" t="s">
        <v>5</v>
      </c>
      <c r="H72" s="2" t="s">
        <v>23</v>
      </c>
    </row>
    <row r="73" spans="1:8" ht="47.25" customHeight="1" x14ac:dyDescent="0.25">
      <c r="A73" s="25">
        <v>1</v>
      </c>
      <c r="B73" s="23" t="s">
        <v>37</v>
      </c>
      <c r="C73" s="32" t="s">
        <v>40</v>
      </c>
      <c r="D73" s="18" t="s">
        <v>13</v>
      </c>
      <c r="E73" s="18">
        <v>1</v>
      </c>
      <c r="F73" s="18" t="s">
        <v>0</v>
      </c>
      <c r="G73" s="55">
        <v>3</v>
      </c>
      <c r="H73" s="27" t="s">
        <v>166</v>
      </c>
    </row>
    <row r="74" spans="1:8" ht="66" customHeight="1" x14ac:dyDescent="0.25">
      <c r="A74" s="35">
        <v>2</v>
      </c>
      <c r="B74" s="23" t="s">
        <v>14</v>
      </c>
      <c r="C74" s="32" t="s">
        <v>33</v>
      </c>
      <c r="D74" s="18" t="s">
        <v>13</v>
      </c>
      <c r="E74" s="18">
        <v>1</v>
      </c>
      <c r="F74" s="18" t="s">
        <v>0</v>
      </c>
      <c r="G74" s="55">
        <v>1</v>
      </c>
      <c r="H74" s="27" t="s">
        <v>165</v>
      </c>
    </row>
    <row r="75" spans="1:8" ht="24.95" customHeight="1" x14ac:dyDescent="0.25">
      <c r="A75" s="102" t="s">
        <v>12</v>
      </c>
      <c r="B75" s="103"/>
      <c r="C75" s="103"/>
      <c r="D75" s="103"/>
      <c r="E75" s="103"/>
      <c r="F75" s="103"/>
      <c r="G75" s="103"/>
      <c r="H75" s="103"/>
    </row>
    <row r="76" spans="1:8" s="12" customFormat="1" ht="65.099999999999994" customHeight="1" x14ac:dyDescent="0.25">
      <c r="A76" s="15" t="s">
        <v>11</v>
      </c>
      <c r="B76" s="2" t="s">
        <v>10</v>
      </c>
      <c r="C76" s="2" t="s">
        <v>9</v>
      </c>
      <c r="D76" s="2" t="s">
        <v>8</v>
      </c>
      <c r="E76" s="2" t="s">
        <v>7</v>
      </c>
      <c r="F76" s="2" t="s">
        <v>6</v>
      </c>
      <c r="G76" s="2" t="s">
        <v>5</v>
      </c>
      <c r="H76" s="2" t="s">
        <v>23</v>
      </c>
    </row>
    <row r="77" spans="1:8" s="20" customFormat="1" ht="45.75" customHeight="1" x14ac:dyDescent="0.25">
      <c r="A77" s="25">
        <v>1</v>
      </c>
      <c r="B77" s="36" t="s">
        <v>4</v>
      </c>
      <c r="C77" s="37" t="s">
        <v>118</v>
      </c>
      <c r="D77" s="33" t="s">
        <v>1</v>
      </c>
      <c r="E77" s="34">
        <v>1</v>
      </c>
      <c r="F77" s="34" t="s">
        <v>0</v>
      </c>
      <c r="G77" s="28">
        <f>E77</f>
        <v>1</v>
      </c>
      <c r="H77" s="158" t="s">
        <v>177</v>
      </c>
    </row>
    <row r="78" spans="1:8" s="20" customFormat="1" ht="32.25" customHeight="1" x14ac:dyDescent="0.25">
      <c r="A78" s="35">
        <v>2</v>
      </c>
      <c r="B78" s="38" t="s">
        <v>3</v>
      </c>
      <c r="C78" s="37" t="s">
        <v>119</v>
      </c>
      <c r="D78" s="33" t="s">
        <v>1</v>
      </c>
      <c r="E78" s="28">
        <v>1</v>
      </c>
      <c r="F78" s="28" t="s">
        <v>0</v>
      </c>
      <c r="G78" s="28">
        <f>E78</f>
        <v>1</v>
      </c>
      <c r="H78" s="159" t="s">
        <v>178</v>
      </c>
    </row>
    <row r="79" spans="1:8" s="20" customFormat="1" ht="32.25" customHeight="1" x14ac:dyDescent="0.25">
      <c r="A79" s="35">
        <v>3</v>
      </c>
      <c r="B79" s="38" t="s">
        <v>2</v>
      </c>
      <c r="C79" s="37" t="s">
        <v>120</v>
      </c>
      <c r="D79" s="33" t="s">
        <v>1</v>
      </c>
      <c r="E79" s="28">
        <v>1</v>
      </c>
      <c r="F79" s="28" t="s">
        <v>0</v>
      </c>
      <c r="G79" s="28">
        <f>E79</f>
        <v>1</v>
      </c>
      <c r="H79" s="160" t="s">
        <v>179</v>
      </c>
    </row>
    <row r="80" spans="1:8" s="12" customFormat="1" ht="24.95" customHeight="1" thickBot="1" x14ac:dyDescent="0.3">
      <c r="A80" s="104" t="s">
        <v>96</v>
      </c>
      <c r="B80" s="105"/>
      <c r="C80" s="105"/>
      <c r="D80" s="105"/>
      <c r="E80" s="105"/>
      <c r="F80" s="105"/>
      <c r="G80" s="105"/>
      <c r="H80" s="105"/>
    </row>
    <row r="81" spans="1:8" s="11" customFormat="1" ht="15.95" customHeight="1" x14ac:dyDescent="0.25">
      <c r="A81" s="106" t="s">
        <v>18</v>
      </c>
      <c r="B81" s="107"/>
      <c r="C81" s="107"/>
      <c r="D81" s="107"/>
      <c r="E81" s="107"/>
      <c r="F81" s="107"/>
      <c r="G81" s="107"/>
      <c r="H81" s="108"/>
    </row>
    <row r="82" spans="1:8" s="11" customFormat="1" ht="15.95" customHeight="1" x14ac:dyDescent="0.25">
      <c r="A82" s="93" t="s">
        <v>180</v>
      </c>
      <c r="B82" s="94"/>
      <c r="C82" s="94"/>
      <c r="D82" s="94"/>
      <c r="E82" s="94"/>
      <c r="F82" s="94"/>
      <c r="G82" s="94"/>
      <c r="H82" s="95"/>
    </row>
    <row r="83" spans="1:8" s="11" customFormat="1" ht="15.95" customHeight="1" x14ac:dyDescent="0.25">
      <c r="A83" s="99" t="s">
        <v>170</v>
      </c>
      <c r="B83" s="100"/>
      <c r="C83" s="100"/>
      <c r="D83" s="100"/>
      <c r="E83" s="100"/>
      <c r="F83" s="100"/>
      <c r="G83" s="100"/>
      <c r="H83" s="101"/>
    </row>
    <row r="84" spans="1:8" s="11" customFormat="1" ht="15.95" customHeight="1" x14ac:dyDescent="0.25">
      <c r="A84" s="93" t="s">
        <v>75</v>
      </c>
      <c r="B84" s="94"/>
      <c r="C84" s="94"/>
      <c r="D84" s="94"/>
      <c r="E84" s="94"/>
      <c r="F84" s="94"/>
      <c r="G84" s="94"/>
      <c r="H84" s="95"/>
    </row>
    <row r="85" spans="1:8" s="11" customFormat="1" ht="15.95" customHeight="1" x14ac:dyDescent="0.25">
      <c r="A85" s="93" t="s">
        <v>59</v>
      </c>
      <c r="B85" s="94"/>
      <c r="C85" s="94"/>
      <c r="D85" s="94"/>
      <c r="E85" s="94"/>
      <c r="F85" s="94"/>
      <c r="G85" s="94"/>
      <c r="H85" s="95"/>
    </row>
    <row r="86" spans="1:8" s="11" customFormat="1" ht="15.95" customHeight="1" x14ac:dyDescent="0.25">
      <c r="A86" s="93" t="s">
        <v>77</v>
      </c>
      <c r="B86" s="94"/>
      <c r="C86" s="94"/>
      <c r="D86" s="94"/>
      <c r="E86" s="94"/>
      <c r="F86" s="94"/>
      <c r="G86" s="94"/>
      <c r="H86" s="95"/>
    </row>
    <row r="87" spans="1:8" s="11" customFormat="1" ht="15.95" customHeight="1" x14ac:dyDescent="0.25">
      <c r="A87" s="93" t="s">
        <v>62</v>
      </c>
      <c r="B87" s="94"/>
      <c r="C87" s="94"/>
      <c r="D87" s="94"/>
      <c r="E87" s="94"/>
      <c r="F87" s="94"/>
      <c r="G87" s="94"/>
      <c r="H87" s="95"/>
    </row>
    <row r="88" spans="1:8" s="11" customFormat="1" ht="15.95" customHeight="1" thickBot="1" x14ac:dyDescent="0.3">
      <c r="A88" s="96" t="s">
        <v>63</v>
      </c>
      <c r="B88" s="97"/>
      <c r="C88" s="97"/>
      <c r="D88" s="97"/>
      <c r="E88" s="97"/>
      <c r="F88" s="97"/>
      <c r="G88" s="97"/>
      <c r="H88" s="98"/>
    </row>
    <row r="89" spans="1:8" s="12" customFormat="1" ht="65.099999999999994" customHeight="1" x14ac:dyDescent="0.25">
      <c r="A89" s="13" t="s">
        <v>11</v>
      </c>
      <c r="B89" s="3" t="s">
        <v>10</v>
      </c>
      <c r="C89" s="3" t="s">
        <v>9</v>
      </c>
      <c r="D89" s="3" t="s">
        <v>8</v>
      </c>
      <c r="E89" s="3" t="s">
        <v>7</v>
      </c>
      <c r="F89" s="3" t="s">
        <v>6</v>
      </c>
      <c r="G89" s="3" t="s">
        <v>5</v>
      </c>
      <c r="H89" s="3" t="s">
        <v>23</v>
      </c>
    </row>
    <row r="90" spans="1:8" s="12" customFormat="1" ht="69.75" customHeight="1" x14ac:dyDescent="0.25">
      <c r="A90" s="14">
        <v>1</v>
      </c>
      <c r="B90" s="24" t="s">
        <v>91</v>
      </c>
      <c r="C90" s="49" t="s">
        <v>97</v>
      </c>
      <c r="D90" s="48" t="s">
        <v>21</v>
      </c>
      <c r="E90" s="48">
        <v>8</v>
      </c>
      <c r="F90" s="48" t="s">
        <v>0</v>
      </c>
      <c r="G90" s="48">
        <v>8</v>
      </c>
      <c r="H90" s="46" t="s">
        <v>181</v>
      </c>
    </row>
    <row r="91" spans="1:8" s="12" customFormat="1" ht="15" customHeight="1" x14ac:dyDescent="0.25">
      <c r="A91" s="39"/>
      <c r="B91" s="40"/>
      <c r="C91" s="40"/>
      <c r="D91" s="40"/>
      <c r="E91" s="40"/>
      <c r="F91" s="40"/>
      <c r="G91" s="40"/>
      <c r="H91" s="40"/>
    </row>
    <row r="92" spans="1:8" s="12" customFormat="1" ht="15" customHeight="1" x14ac:dyDescent="0.25">
      <c r="A92" s="39"/>
      <c r="B92" s="40"/>
      <c r="C92" s="40"/>
      <c r="D92" s="40"/>
      <c r="E92" s="40"/>
      <c r="F92" s="40"/>
      <c r="G92" s="40"/>
      <c r="H92" s="40"/>
    </row>
  </sheetData>
  <mergeCells count="78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37:H37"/>
    <mergeCell ref="A21:H21"/>
    <mergeCell ref="A22:H22"/>
    <mergeCell ref="A23:H23"/>
    <mergeCell ref="A24:H24"/>
    <mergeCell ref="A25:H25"/>
    <mergeCell ref="A32:H32"/>
    <mergeCell ref="A33:H33"/>
    <mergeCell ref="A34:H34"/>
    <mergeCell ref="A35:H35"/>
    <mergeCell ref="A36:H36"/>
    <mergeCell ref="A20:H20"/>
    <mergeCell ref="A14:B14"/>
    <mergeCell ref="C14:H14"/>
    <mergeCell ref="A52:H52"/>
    <mergeCell ref="A38:H38"/>
    <mergeCell ref="A39:H39"/>
    <mergeCell ref="A40:H40"/>
    <mergeCell ref="A41:H41"/>
    <mergeCell ref="A45:H45"/>
    <mergeCell ref="A46:H46"/>
    <mergeCell ref="A47:H47"/>
    <mergeCell ref="A48:H48"/>
    <mergeCell ref="A49:H49"/>
    <mergeCell ref="A50:H50"/>
    <mergeCell ref="A51:H51"/>
    <mergeCell ref="A53:H53"/>
    <mergeCell ref="A54:H54"/>
    <mergeCell ref="A75:H75"/>
    <mergeCell ref="A80:H80"/>
    <mergeCell ref="A81:H81"/>
    <mergeCell ref="A62:H62"/>
    <mergeCell ref="A63:H63"/>
    <mergeCell ref="A64:H64"/>
    <mergeCell ref="A65:H65"/>
    <mergeCell ref="A66:H66"/>
    <mergeCell ref="A67:H67"/>
    <mergeCell ref="A68:H68"/>
    <mergeCell ref="A69:H69"/>
    <mergeCell ref="A70:H70"/>
    <mergeCell ref="A71:H71"/>
    <mergeCell ref="A87:H87"/>
    <mergeCell ref="A88:H88"/>
    <mergeCell ref="A82:H82"/>
    <mergeCell ref="A83:H83"/>
    <mergeCell ref="A84:H84"/>
    <mergeCell ref="A85:H85"/>
    <mergeCell ref="A86:H86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opLeftCell="A40" zoomScale="80" zoomScaleNormal="80" workbookViewId="0">
      <selection activeCell="H47" sqref="H47:H48"/>
    </sheetView>
  </sheetViews>
  <sheetFormatPr defaultColWidth="14.42578125" defaultRowHeight="15" x14ac:dyDescent="0.25"/>
  <cols>
    <col min="1" max="1" width="5.7109375" style="16" customWidth="1"/>
    <col min="2" max="3" width="47.140625" style="5" customWidth="1"/>
    <col min="4" max="4" width="22" style="5" customWidth="1"/>
    <col min="5" max="5" width="15.42578125" style="5" customWidth="1"/>
    <col min="6" max="6" width="19.7109375" style="5" bestFit="1" customWidth="1"/>
    <col min="7" max="7" width="14.42578125" style="5" customWidth="1"/>
    <col min="8" max="8" width="25" style="5" bestFit="1" customWidth="1"/>
    <col min="9" max="11" width="8.7109375" style="1" customWidth="1"/>
    <col min="12" max="16384" width="14.42578125" style="1"/>
  </cols>
  <sheetData>
    <row r="1" spans="1:8" s="11" customFormat="1" ht="21.95" customHeight="1" x14ac:dyDescent="0.25">
      <c r="A1" s="122"/>
      <c r="B1" s="94"/>
      <c r="C1" s="94"/>
      <c r="D1" s="94"/>
      <c r="E1" s="94"/>
      <c r="F1" s="94"/>
      <c r="G1" s="94"/>
      <c r="H1" s="94"/>
    </row>
    <row r="2" spans="1:8" s="11" customFormat="1" ht="21.95" customHeight="1" x14ac:dyDescent="0.25">
      <c r="A2" s="127" t="s">
        <v>65</v>
      </c>
      <c r="B2" s="127"/>
      <c r="C2" s="127"/>
      <c r="D2" s="127"/>
      <c r="E2" s="127"/>
      <c r="F2" s="127"/>
      <c r="G2" s="127"/>
      <c r="H2" s="127"/>
    </row>
    <row r="3" spans="1:8" s="11" customFormat="1" ht="21.95" customHeight="1" x14ac:dyDescent="0.25">
      <c r="A3" s="128" t="str">
        <f>'Информация о Чемпионате'!B4</f>
        <v>Региональный этап Чемпионата по профессиональному мастерству "Профессионалы"</v>
      </c>
      <c r="B3" s="128"/>
      <c r="C3" s="128"/>
      <c r="D3" s="128"/>
      <c r="E3" s="128"/>
      <c r="F3" s="128"/>
      <c r="G3" s="128"/>
      <c r="H3" s="128"/>
    </row>
    <row r="4" spans="1:8" s="11" customFormat="1" ht="21.95" customHeight="1" x14ac:dyDescent="0.25">
      <c r="A4" s="127" t="s">
        <v>66</v>
      </c>
      <c r="B4" s="127"/>
      <c r="C4" s="127"/>
      <c r="D4" s="127"/>
      <c r="E4" s="127"/>
      <c r="F4" s="127"/>
      <c r="G4" s="127"/>
      <c r="H4" s="127"/>
    </row>
    <row r="5" spans="1:8" s="11" customFormat="1" ht="21.95" customHeight="1" thickBot="1" x14ac:dyDescent="0.3">
      <c r="A5" s="123" t="str">
        <f>'Информация о Чемпионате'!B3</f>
        <v>Обслуживание и ремонт оборудования релейной защиты и автоматики</v>
      </c>
      <c r="B5" s="123"/>
      <c r="C5" s="123"/>
      <c r="D5" s="123"/>
      <c r="E5" s="123"/>
      <c r="F5" s="123"/>
      <c r="G5" s="123"/>
      <c r="H5" s="123"/>
    </row>
    <row r="6" spans="1:8" s="11" customFormat="1" ht="15.95" customHeight="1" x14ac:dyDescent="0.25">
      <c r="A6" s="124" t="s">
        <v>24</v>
      </c>
      <c r="B6" s="125"/>
      <c r="C6" s="125"/>
      <c r="D6" s="125"/>
      <c r="E6" s="125"/>
      <c r="F6" s="125"/>
      <c r="G6" s="125"/>
      <c r="H6" s="126"/>
    </row>
    <row r="7" spans="1:8" s="11" customFormat="1" ht="15.95" customHeight="1" x14ac:dyDescent="0.25">
      <c r="A7" s="113" t="s">
        <v>58</v>
      </c>
      <c r="B7" s="111"/>
      <c r="C7" s="129" t="str">
        <f>'Информация о Чемпионате'!B5</f>
        <v>Кемеровская область - Кузбасс</v>
      </c>
      <c r="D7" s="129"/>
      <c r="E7" s="129"/>
      <c r="F7" s="129"/>
      <c r="G7" s="129"/>
      <c r="H7" s="130"/>
    </row>
    <row r="8" spans="1:8" s="11" customFormat="1" ht="15.95" customHeight="1" x14ac:dyDescent="0.25">
      <c r="A8" s="113" t="s">
        <v>64</v>
      </c>
      <c r="B8" s="111"/>
      <c r="C8" s="111"/>
      <c r="D8" s="129" t="str">
        <f>'Информация о Чемпионате'!B6</f>
        <v>Государственное профессиональное образовательное учреждение "Кузбасский многопрофильный техникум"</v>
      </c>
      <c r="E8" s="129"/>
      <c r="F8" s="129"/>
      <c r="G8" s="129"/>
      <c r="H8" s="130"/>
    </row>
    <row r="9" spans="1:8" s="11" customFormat="1" ht="15.95" customHeight="1" x14ac:dyDescent="0.25">
      <c r="A9" s="113" t="s">
        <v>54</v>
      </c>
      <c r="B9" s="111"/>
      <c r="C9" s="111" t="str">
        <f>'Информация о Чемпионате'!B7</f>
        <v xml:space="preserve">Кемеровская область - Кузбасс, г. Белово, ул. Московская, 14 </v>
      </c>
      <c r="D9" s="111"/>
      <c r="E9" s="111"/>
      <c r="F9" s="111"/>
      <c r="G9" s="111"/>
      <c r="H9" s="112"/>
    </row>
    <row r="10" spans="1:8" s="11" customFormat="1" ht="15.95" customHeight="1" x14ac:dyDescent="0.25">
      <c r="A10" s="113" t="s">
        <v>57</v>
      </c>
      <c r="B10" s="111"/>
      <c r="C10" s="111" t="str">
        <f>'Информация о Чемпионате'!B9</f>
        <v>Гунько Надежда Афанасьевна</v>
      </c>
      <c r="D10" s="111"/>
      <c r="E10" s="111" t="str">
        <f>'Информация о Чемпионате'!B10</f>
        <v>gunko-nadezhda@mail.ru</v>
      </c>
      <c r="F10" s="111"/>
      <c r="G10" s="111" t="str">
        <f>'Информация о Чемпионате'!B11</f>
        <v>8-923-514-33-35</v>
      </c>
      <c r="H10" s="112"/>
    </row>
    <row r="11" spans="1:8" s="11" customFormat="1" ht="15.95" customHeight="1" x14ac:dyDescent="0.25">
      <c r="A11" s="113" t="s">
        <v>70</v>
      </c>
      <c r="B11" s="111"/>
      <c r="C11" s="111" t="str">
        <f>'Информация о Чемпионате'!B12</f>
        <v>Пономаренко Маргарита Михайловна</v>
      </c>
      <c r="D11" s="111"/>
      <c r="E11" s="111" t="str">
        <f>'Информация о Чемпионате'!B13</f>
        <v>mmponomarienko@mail.ru</v>
      </c>
      <c r="F11" s="111"/>
      <c r="G11" s="111" t="str">
        <f>'Информация о Чемпионате'!B14</f>
        <v>8-951-580-05-04</v>
      </c>
      <c r="H11" s="112"/>
    </row>
    <row r="12" spans="1:8" s="11" customFormat="1" ht="15.95" customHeight="1" x14ac:dyDescent="0.25">
      <c r="A12" s="113" t="s">
        <v>56</v>
      </c>
      <c r="B12" s="111"/>
      <c r="C12" s="111">
        <f>'Информация о Чемпионате'!B17</f>
        <v>10</v>
      </c>
      <c r="D12" s="111"/>
      <c r="E12" s="111"/>
      <c r="F12" s="111"/>
      <c r="G12" s="111"/>
      <c r="H12" s="112"/>
    </row>
    <row r="13" spans="1:8" s="11" customFormat="1" ht="15.95" customHeight="1" x14ac:dyDescent="0.25">
      <c r="A13" s="113" t="s">
        <v>44</v>
      </c>
      <c r="B13" s="111"/>
      <c r="C13" s="111">
        <f>'Информация о Чемпионате'!B15</f>
        <v>6</v>
      </c>
      <c r="D13" s="111"/>
      <c r="E13" s="111"/>
      <c r="F13" s="111"/>
      <c r="G13" s="111"/>
      <c r="H13" s="112"/>
    </row>
    <row r="14" spans="1:8" s="11" customFormat="1" ht="15.95" customHeight="1" x14ac:dyDescent="0.25">
      <c r="A14" s="113" t="s">
        <v>45</v>
      </c>
      <c r="B14" s="111"/>
      <c r="C14" s="111">
        <v>10</v>
      </c>
      <c r="D14" s="111"/>
      <c r="E14" s="111"/>
      <c r="F14" s="111"/>
      <c r="G14" s="111"/>
      <c r="H14" s="112"/>
    </row>
    <row r="15" spans="1:8" s="11" customFormat="1" ht="15.95" customHeight="1" thickBot="1" x14ac:dyDescent="0.3">
      <c r="A15" s="119" t="s">
        <v>55</v>
      </c>
      <c r="B15" s="120"/>
      <c r="C15" s="120" t="str">
        <f>'Информация о Чемпионате'!B8</f>
        <v>16-19 февраля 2026 г.</v>
      </c>
      <c r="D15" s="120"/>
      <c r="E15" s="120"/>
      <c r="F15" s="120"/>
      <c r="G15" s="120"/>
      <c r="H15" s="121"/>
    </row>
    <row r="16" spans="1:8" ht="24.95" customHeight="1" thickBot="1" x14ac:dyDescent="0.3">
      <c r="A16" s="102" t="s">
        <v>71</v>
      </c>
      <c r="B16" s="103"/>
      <c r="C16" s="103"/>
      <c r="D16" s="103"/>
      <c r="E16" s="103"/>
      <c r="F16" s="103"/>
      <c r="G16" s="103"/>
      <c r="H16" s="103"/>
    </row>
    <row r="17" spans="1:8" s="11" customFormat="1" ht="15.95" customHeight="1" x14ac:dyDescent="0.25">
      <c r="A17" s="137" t="s">
        <v>18</v>
      </c>
      <c r="B17" s="125"/>
      <c r="C17" s="125"/>
      <c r="D17" s="125"/>
      <c r="E17" s="125"/>
      <c r="F17" s="125"/>
      <c r="G17" s="125"/>
      <c r="H17" s="126"/>
    </row>
    <row r="18" spans="1:8" s="11" customFormat="1" ht="15.95" customHeight="1" x14ac:dyDescent="0.25">
      <c r="A18" s="135" t="s">
        <v>32</v>
      </c>
      <c r="B18" s="94"/>
      <c r="C18" s="94"/>
      <c r="D18" s="94"/>
      <c r="E18" s="94"/>
      <c r="F18" s="94"/>
      <c r="G18" s="94"/>
      <c r="H18" s="136"/>
    </row>
    <row r="19" spans="1:8" s="11" customFormat="1" ht="15.95" customHeight="1" x14ac:dyDescent="0.25">
      <c r="A19" s="133" t="s">
        <v>76</v>
      </c>
      <c r="B19" s="100"/>
      <c r="C19" s="100"/>
      <c r="D19" s="100"/>
      <c r="E19" s="100"/>
      <c r="F19" s="100"/>
      <c r="G19" s="100"/>
      <c r="H19" s="134"/>
    </row>
    <row r="20" spans="1:8" s="11" customFormat="1" ht="15.95" customHeight="1" x14ac:dyDescent="0.25">
      <c r="A20" s="135" t="s">
        <v>75</v>
      </c>
      <c r="B20" s="94"/>
      <c r="C20" s="94"/>
      <c r="D20" s="94"/>
      <c r="E20" s="94"/>
      <c r="F20" s="94"/>
      <c r="G20" s="94"/>
      <c r="H20" s="136"/>
    </row>
    <row r="21" spans="1:8" s="11" customFormat="1" ht="15.95" customHeight="1" x14ac:dyDescent="0.25">
      <c r="A21" s="133" t="s">
        <v>78</v>
      </c>
      <c r="B21" s="100"/>
      <c r="C21" s="100"/>
      <c r="D21" s="100"/>
      <c r="E21" s="100"/>
      <c r="F21" s="100"/>
      <c r="G21" s="100"/>
      <c r="H21" s="134"/>
    </row>
    <row r="22" spans="1:8" s="11" customFormat="1" ht="15.95" customHeight="1" x14ac:dyDescent="0.25">
      <c r="A22" s="135" t="s">
        <v>77</v>
      </c>
      <c r="B22" s="94"/>
      <c r="C22" s="94"/>
      <c r="D22" s="94"/>
      <c r="E22" s="94"/>
      <c r="F22" s="94"/>
      <c r="G22" s="94"/>
      <c r="H22" s="136"/>
    </row>
    <row r="23" spans="1:8" s="11" customFormat="1" ht="15.95" customHeight="1" x14ac:dyDescent="0.25">
      <c r="A23" s="135" t="s">
        <v>60</v>
      </c>
      <c r="B23" s="94"/>
      <c r="C23" s="94"/>
      <c r="D23" s="94"/>
      <c r="E23" s="94"/>
      <c r="F23" s="94"/>
      <c r="G23" s="94"/>
      <c r="H23" s="136"/>
    </row>
    <row r="24" spans="1:8" s="11" customFormat="1" ht="15.95" customHeight="1" x14ac:dyDescent="0.25">
      <c r="A24" s="135" t="s">
        <v>61</v>
      </c>
      <c r="B24" s="94"/>
      <c r="C24" s="94"/>
      <c r="D24" s="94"/>
      <c r="E24" s="94"/>
      <c r="F24" s="94"/>
      <c r="G24" s="94"/>
      <c r="H24" s="136"/>
    </row>
    <row r="25" spans="1:8" s="12" customFormat="1" ht="65.099999999999994" customHeight="1" x14ac:dyDescent="0.25">
      <c r="A25" s="14" t="s">
        <v>11</v>
      </c>
      <c r="B25" s="46" t="s">
        <v>10</v>
      </c>
      <c r="C25" s="46" t="s">
        <v>9</v>
      </c>
      <c r="D25" s="46" t="s">
        <v>8</v>
      </c>
      <c r="E25" s="46" t="s">
        <v>7</v>
      </c>
      <c r="F25" s="46" t="s">
        <v>6</v>
      </c>
      <c r="G25" s="46" t="s">
        <v>5</v>
      </c>
      <c r="H25" s="46" t="s">
        <v>23</v>
      </c>
    </row>
    <row r="26" spans="1:8" s="12" customFormat="1" ht="25.5" customHeight="1" x14ac:dyDescent="0.25">
      <c r="A26" s="14">
        <v>1</v>
      </c>
      <c r="B26" s="21" t="s">
        <v>14</v>
      </c>
      <c r="C26" s="77" t="s">
        <v>36</v>
      </c>
      <c r="D26" s="18" t="s">
        <v>13</v>
      </c>
      <c r="E26" s="89">
        <v>6</v>
      </c>
      <c r="F26" s="18" t="s">
        <v>0</v>
      </c>
      <c r="G26" s="18">
        <v>6</v>
      </c>
      <c r="H26" s="19" t="s">
        <v>165</v>
      </c>
    </row>
    <row r="27" spans="1:8" s="12" customFormat="1" ht="51" customHeight="1" x14ac:dyDescent="0.25">
      <c r="A27" s="14">
        <v>2</v>
      </c>
      <c r="B27" s="21" t="s">
        <v>22</v>
      </c>
      <c r="C27" s="78" t="s">
        <v>79</v>
      </c>
      <c r="D27" s="18" t="s">
        <v>13</v>
      </c>
      <c r="E27" s="89">
        <v>6</v>
      </c>
      <c r="F27" s="18" t="s">
        <v>0</v>
      </c>
      <c r="G27" s="18">
        <v>6</v>
      </c>
      <c r="H27" s="19" t="s">
        <v>166</v>
      </c>
    </row>
    <row r="28" spans="1:8" s="12" customFormat="1" ht="29.25" customHeight="1" x14ac:dyDescent="0.25">
      <c r="A28" s="14">
        <v>3</v>
      </c>
      <c r="B28" s="22" t="s">
        <v>26</v>
      </c>
      <c r="C28" s="79" t="s">
        <v>117</v>
      </c>
      <c r="D28" s="18" t="s">
        <v>21</v>
      </c>
      <c r="E28" s="18">
        <v>1</v>
      </c>
      <c r="F28" s="18" t="s">
        <v>0</v>
      </c>
      <c r="G28" s="18">
        <v>6</v>
      </c>
      <c r="H28" s="46" t="s">
        <v>167</v>
      </c>
    </row>
    <row r="29" spans="1:8" s="20" customFormat="1" ht="63" customHeight="1" x14ac:dyDescent="0.25">
      <c r="A29" s="14">
        <v>4</v>
      </c>
      <c r="B29" s="24" t="s">
        <v>133</v>
      </c>
      <c r="C29" s="80" t="s">
        <v>102</v>
      </c>
      <c r="D29" s="18" t="s">
        <v>21</v>
      </c>
      <c r="E29" s="18">
        <v>1</v>
      </c>
      <c r="F29" s="18" t="s">
        <v>19</v>
      </c>
      <c r="G29" s="18">
        <v>6</v>
      </c>
      <c r="H29" s="24" t="s">
        <v>182</v>
      </c>
    </row>
    <row r="30" spans="1:8" s="20" customFormat="1" ht="52.5" customHeight="1" x14ac:dyDescent="0.25">
      <c r="A30" s="14">
        <v>5</v>
      </c>
      <c r="B30" s="24" t="s">
        <v>101</v>
      </c>
      <c r="C30" s="80" t="s">
        <v>102</v>
      </c>
      <c r="D30" s="18" t="s">
        <v>21</v>
      </c>
      <c r="E30" s="18">
        <v>1</v>
      </c>
      <c r="F30" s="18" t="s">
        <v>19</v>
      </c>
      <c r="G30" s="18">
        <v>6</v>
      </c>
      <c r="H30" s="24" t="s">
        <v>183</v>
      </c>
    </row>
    <row r="31" spans="1:8" s="20" customFormat="1" ht="51" customHeight="1" x14ac:dyDescent="0.25">
      <c r="A31" s="14">
        <v>6</v>
      </c>
      <c r="B31" s="41" t="s">
        <v>80</v>
      </c>
      <c r="C31" s="80" t="s">
        <v>102</v>
      </c>
      <c r="D31" s="18" t="s">
        <v>21</v>
      </c>
      <c r="E31" s="18">
        <v>1</v>
      </c>
      <c r="F31" s="18" t="s">
        <v>19</v>
      </c>
      <c r="G31" s="18">
        <v>6</v>
      </c>
      <c r="H31" s="41" t="s">
        <v>184</v>
      </c>
    </row>
    <row r="32" spans="1:8" s="20" customFormat="1" ht="124.5" customHeight="1" x14ac:dyDescent="0.2">
      <c r="A32" s="14">
        <v>7</v>
      </c>
      <c r="B32" s="69" t="s">
        <v>134</v>
      </c>
      <c r="C32" s="80" t="s">
        <v>135</v>
      </c>
      <c r="D32" s="48" t="s">
        <v>21</v>
      </c>
      <c r="E32" s="48">
        <v>1</v>
      </c>
      <c r="F32" s="48" t="s">
        <v>19</v>
      </c>
      <c r="G32" s="48">
        <v>6</v>
      </c>
      <c r="H32" s="161" t="s">
        <v>185</v>
      </c>
    </row>
    <row r="33" spans="1:8" s="20" customFormat="1" ht="33.75" customHeight="1" x14ac:dyDescent="0.25">
      <c r="A33" s="14">
        <v>8</v>
      </c>
      <c r="B33" s="69" t="s">
        <v>136</v>
      </c>
      <c r="C33" s="80" t="s">
        <v>137</v>
      </c>
      <c r="D33" s="48" t="s">
        <v>21</v>
      </c>
      <c r="E33" s="48">
        <v>1</v>
      </c>
      <c r="F33" s="48" t="s">
        <v>19</v>
      </c>
      <c r="G33" s="48">
        <v>6</v>
      </c>
      <c r="H33" s="162" t="s">
        <v>186</v>
      </c>
    </row>
    <row r="34" spans="1:8" s="20" customFormat="1" ht="60.75" customHeight="1" x14ac:dyDescent="0.25">
      <c r="A34" s="14">
        <v>9</v>
      </c>
      <c r="B34" s="71" t="s">
        <v>138</v>
      </c>
      <c r="C34" s="80" t="s">
        <v>139</v>
      </c>
      <c r="D34" s="48" t="s">
        <v>21</v>
      </c>
      <c r="E34" s="48">
        <v>1</v>
      </c>
      <c r="F34" s="48" t="s">
        <v>19</v>
      </c>
      <c r="G34" s="48">
        <v>6</v>
      </c>
      <c r="H34" s="163" t="s">
        <v>187</v>
      </c>
    </row>
    <row r="35" spans="1:8" s="20" customFormat="1" ht="43.5" customHeight="1" x14ac:dyDescent="0.25">
      <c r="A35" s="14">
        <v>10</v>
      </c>
      <c r="B35" s="71" t="s">
        <v>140</v>
      </c>
      <c r="C35" s="81" t="s">
        <v>141</v>
      </c>
      <c r="D35" s="48" t="s">
        <v>142</v>
      </c>
      <c r="E35" s="48">
        <v>1</v>
      </c>
      <c r="F35" s="48" t="s">
        <v>19</v>
      </c>
      <c r="G35" s="48">
        <v>6</v>
      </c>
      <c r="H35" s="163" t="s">
        <v>188</v>
      </c>
    </row>
    <row r="36" spans="1:8" s="20" customFormat="1" ht="33" customHeight="1" x14ac:dyDescent="0.25">
      <c r="A36" s="14">
        <v>11</v>
      </c>
      <c r="B36" s="24" t="s">
        <v>143</v>
      </c>
      <c r="C36" s="81" t="s">
        <v>144</v>
      </c>
      <c r="D36" s="72" t="s">
        <v>142</v>
      </c>
      <c r="E36" s="48">
        <v>1</v>
      </c>
      <c r="F36" s="48" t="s">
        <v>19</v>
      </c>
      <c r="G36" s="48">
        <v>6</v>
      </c>
      <c r="H36" s="163" t="s">
        <v>189</v>
      </c>
    </row>
    <row r="37" spans="1:8" s="20" customFormat="1" ht="170.25" customHeight="1" x14ac:dyDescent="0.25">
      <c r="A37" s="14">
        <v>12</v>
      </c>
      <c r="B37" s="73" t="s">
        <v>146</v>
      </c>
      <c r="C37" s="82" t="s">
        <v>147</v>
      </c>
      <c r="D37" s="67" t="s">
        <v>21</v>
      </c>
      <c r="E37" s="68">
        <v>1</v>
      </c>
      <c r="F37" s="68" t="s">
        <v>19</v>
      </c>
      <c r="G37" s="48">
        <v>6</v>
      </c>
      <c r="H37" s="163" t="s">
        <v>190</v>
      </c>
    </row>
    <row r="38" spans="1:8" s="20" customFormat="1" ht="122.25" customHeight="1" x14ac:dyDescent="0.25">
      <c r="A38" s="14">
        <v>13</v>
      </c>
      <c r="B38" s="73" t="s">
        <v>148</v>
      </c>
      <c r="C38" s="82" t="s">
        <v>149</v>
      </c>
      <c r="D38" s="67" t="s">
        <v>21</v>
      </c>
      <c r="E38" s="68">
        <v>1</v>
      </c>
      <c r="F38" s="68" t="s">
        <v>19</v>
      </c>
      <c r="G38" s="48">
        <v>6</v>
      </c>
      <c r="H38" s="163" t="s">
        <v>191</v>
      </c>
    </row>
    <row r="39" spans="1:8" s="20" customFormat="1" ht="31.5" customHeight="1" x14ac:dyDescent="0.25">
      <c r="A39" s="14">
        <v>14</v>
      </c>
      <c r="B39" s="52" t="s">
        <v>110</v>
      </c>
      <c r="C39" s="85" t="s">
        <v>152</v>
      </c>
      <c r="D39" s="50" t="s">
        <v>27</v>
      </c>
      <c r="E39" s="68">
        <v>1</v>
      </c>
      <c r="F39" s="68" t="s">
        <v>19</v>
      </c>
      <c r="G39" s="48">
        <v>6</v>
      </c>
      <c r="H39" s="163" t="s">
        <v>192</v>
      </c>
    </row>
    <row r="40" spans="1:8" s="20" customFormat="1" ht="39.75" customHeight="1" x14ac:dyDescent="0.25">
      <c r="A40" s="14">
        <v>15</v>
      </c>
      <c r="B40" s="52" t="s">
        <v>111</v>
      </c>
      <c r="C40" s="84" t="s">
        <v>153</v>
      </c>
      <c r="D40" s="50" t="s">
        <v>27</v>
      </c>
      <c r="E40" s="68">
        <v>1</v>
      </c>
      <c r="F40" s="68" t="s">
        <v>19</v>
      </c>
      <c r="G40" s="48">
        <v>6</v>
      </c>
      <c r="H40" s="163" t="s">
        <v>111</v>
      </c>
    </row>
    <row r="41" spans="1:8" s="20" customFormat="1" ht="69" customHeight="1" x14ac:dyDescent="0.25">
      <c r="A41" s="14">
        <v>16</v>
      </c>
      <c r="B41" s="74" t="s">
        <v>150</v>
      </c>
      <c r="C41" s="83" t="s">
        <v>151</v>
      </c>
      <c r="D41" s="67" t="s">
        <v>21</v>
      </c>
      <c r="E41" s="68">
        <v>1</v>
      </c>
      <c r="F41" s="68" t="s">
        <v>19</v>
      </c>
      <c r="G41" s="48">
        <v>6</v>
      </c>
      <c r="H41" s="163" t="s">
        <v>193</v>
      </c>
    </row>
    <row r="42" spans="1:8" s="12" customFormat="1" ht="24.95" customHeight="1" x14ac:dyDescent="0.25">
      <c r="A42" s="131" t="s">
        <v>12</v>
      </c>
      <c r="B42" s="132"/>
      <c r="C42" s="132"/>
      <c r="D42" s="132"/>
      <c r="E42" s="132"/>
      <c r="F42" s="132"/>
      <c r="G42" s="132"/>
      <c r="H42" s="132"/>
    </row>
    <row r="43" spans="1:8" s="12" customFormat="1" ht="65.099999999999994" customHeight="1" x14ac:dyDescent="0.25">
      <c r="A43" s="14" t="s">
        <v>11</v>
      </c>
      <c r="B43" s="46" t="s">
        <v>10</v>
      </c>
      <c r="C43" s="46" t="s">
        <v>9</v>
      </c>
      <c r="D43" s="46" t="s">
        <v>8</v>
      </c>
      <c r="E43" s="46" t="s">
        <v>7</v>
      </c>
      <c r="F43" s="46" t="s">
        <v>6</v>
      </c>
      <c r="G43" s="46" t="s">
        <v>5</v>
      </c>
      <c r="H43" s="46" t="s">
        <v>23</v>
      </c>
    </row>
    <row r="44" spans="1:8" s="20" customFormat="1" ht="54.75" customHeight="1" x14ac:dyDescent="0.25">
      <c r="A44" s="17">
        <v>1</v>
      </c>
      <c r="B44" s="42" t="s">
        <v>4</v>
      </c>
      <c r="C44" s="37" t="s">
        <v>118</v>
      </c>
      <c r="D44" s="19" t="s">
        <v>1</v>
      </c>
      <c r="E44" s="18">
        <v>1</v>
      </c>
      <c r="F44" s="18" t="s">
        <v>0</v>
      </c>
      <c r="G44" s="18">
        <f>E44</f>
        <v>1</v>
      </c>
      <c r="H44" s="158" t="s">
        <v>177</v>
      </c>
    </row>
    <row r="45" spans="1:8" s="20" customFormat="1" ht="32.25" customHeight="1" x14ac:dyDescent="0.25">
      <c r="A45" s="17">
        <v>2</v>
      </c>
      <c r="B45" s="42" t="s">
        <v>3</v>
      </c>
      <c r="C45" s="37" t="s">
        <v>119</v>
      </c>
      <c r="D45" s="19" t="s">
        <v>1</v>
      </c>
      <c r="E45" s="18">
        <v>1</v>
      </c>
      <c r="F45" s="18" t="s">
        <v>0</v>
      </c>
      <c r="G45" s="18">
        <f>E45</f>
        <v>1</v>
      </c>
      <c r="H45" s="159" t="s">
        <v>178</v>
      </c>
    </row>
    <row r="46" spans="1:8" s="20" customFormat="1" ht="32.25" customHeight="1" x14ac:dyDescent="0.25">
      <c r="A46" s="17">
        <v>3</v>
      </c>
      <c r="B46" s="42" t="s">
        <v>2</v>
      </c>
      <c r="C46" s="37" t="s">
        <v>120</v>
      </c>
      <c r="D46" s="19" t="s">
        <v>1</v>
      </c>
      <c r="E46" s="18">
        <v>1</v>
      </c>
      <c r="F46" s="18" t="s">
        <v>0</v>
      </c>
      <c r="G46" s="18">
        <f>E46</f>
        <v>1</v>
      </c>
      <c r="H46" s="160" t="s">
        <v>179</v>
      </c>
    </row>
    <row r="47" spans="1:8" s="20" customFormat="1" ht="102" x14ac:dyDescent="0.25">
      <c r="A47" s="17">
        <v>4</v>
      </c>
      <c r="B47" s="21" t="s">
        <v>83</v>
      </c>
      <c r="C47" s="41" t="s">
        <v>84</v>
      </c>
      <c r="D47" s="18" t="s">
        <v>1</v>
      </c>
      <c r="E47" s="18">
        <v>1</v>
      </c>
      <c r="F47" s="18" t="s">
        <v>0</v>
      </c>
      <c r="G47" s="18">
        <v>6</v>
      </c>
      <c r="H47" s="42" t="s">
        <v>84</v>
      </c>
    </row>
    <row r="48" spans="1:8" s="12" customFormat="1" ht="135" x14ac:dyDescent="0.25">
      <c r="A48" s="14">
        <v>5</v>
      </c>
      <c r="B48" s="52" t="s">
        <v>81</v>
      </c>
      <c r="C48" s="75" t="s">
        <v>109</v>
      </c>
      <c r="D48" s="46" t="s">
        <v>1</v>
      </c>
      <c r="E48" s="46">
        <v>1</v>
      </c>
      <c r="F48" s="46" t="s">
        <v>0</v>
      </c>
      <c r="G48" s="46">
        <v>7</v>
      </c>
      <c r="H48" s="164" t="s">
        <v>194</v>
      </c>
    </row>
    <row r="49" spans="1:8" x14ac:dyDescent="0.25">
      <c r="A49" s="76">
        <v>6</v>
      </c>
      <c r="B49" s="52" t="s">
        <v>112</v>
      </c>
      <c r="C49" s="75" t="s">
        <v>109</v>
      </c>
      <c r="D49" s="92" t="s">
        <v>1</v>
      </c>
      <c r="E49" s="91">
        <v>1</v>
      </c>
      <c r="F49" s="91" t="s">
        <v>0</v>
      </c>
      <c r="G49" s="91">
        <v>6</v>
      </c>
      <c r="H49" s="70" t="s">
        <v>112</v>
      </c>
    </row>
  </sheetData>
  <mergeCells count="38">
    <mergeCell ref="A14:B14"/>
    <mergeCell ref="C14:H14"/>
    <mergeCell ref="A11:B11"/>
    <mergeCell ref="C11:D11"/>
    <mergeCell ref="E11:F11"/>
    <mergeCell ref="G11:H11"/>
    <mergeCell ref="A12:B12"/>
    <mergeCell ref="C12:H12"/>
    <mergeCell ref="A7:B7"/>
    <mergeCell ref="C7:H7"/>
    <mergeCell ref="A8:C8"/>
    <mergeCell ref="A20:H20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:H1"/>
    <mergeCell ref="A5:H5"/>
    <mergeCell ref="A6:H6"/>
    <mergeCell ref="A2:H2"/>
    <mergeCell ref="A3:H3"/>
    <mergeCell ref="A4:H4"/>
    <mergeCell ref="A42:H42"/>
    <mergeCell ref="A19:H19"/>
    <mergeCell ref="A23:H23"/>
    <mergeCell ref="A24:H24"/>
    <mergeCell ref="A16:H16"/>
    <mergeCell ref="A22:H22"/>
    <mergeCell ref="A18:H18"/>
    <mergeCell ref="A21:H21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36:C36 C39"/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opLeftCell="A20" zoomScale="80" zoomScaleNormal="80" workbookViewId="0">
      <selection activeCell="K32" sqref="K32"/>
    </sheetView>
  </sheetViews>
  <sheetFormatPr defaultColWidth="14.42578125" defaultRowHeight="15" x14ac:dyDescent="0.25"/>
  <cols>
    <col min="1" max="1" width="5.7109375" style="16" customWidth="1"/>
    <col min="2" max="2" width="44.7109375" style="5" customWidth="1"/>
    <col min="3" max="3" width="51.28515625" style="5" customWidth="1"/>
    <col min="4" max="4" width="22" style="5" customWidth="1"/>
    <col min="5" max="5" width="15.42578125" style="5" customWidth="1"/>
    <col min="6" max="6" width="23.42578125" style="5" bestFit="1" customWidth="1"/>
    <col min="7" max="7" width="14.42578125" style="5" customWidth="1"/>
    <col min="8" max="8" width="25" style="5" bestFit="1" customWidth="1"/>
    <col min="9" max="11" width="8.7109375" style="1" customWidth="1"/>
    <col min="12" max="16384" width="14.42578125" style="1"/>
  </cols>
  <sheetData>
    <row r="1" spans="1:8" s="11" customFormat="1" ht="21.95" customHeight="1" x14ac:dyDescent="0.25">
      <c r="A1" s="122"/>
      <c r="B1" s="94"/>
      <c r="C1" s="94"/>
      <c r="D1" s="94"/>
      <c r="E1" s="94"/>
      <c r="F1" s="94"/>
      <c r="G1" s="94"/>
      <c r="H1" s="94"/>
    </row>
    <row r="2" spans="1:8" s="11" customFormat="1" ht="21.95" customHeight="1" x14ac:dyDescent="0.25">
      <c r="A2" s="127" t="s">
        <v>65</v>
      </c>
      <c r="B2" s="127"/>
      <c r="C2" s="127"/>
      <c r="D2" s="127"/>
      <c r="E2" s="127"/>
      <c r="F2" s="127"/>
      <c r="G2" s="127"/>
      <c r="H2" s="127"/>
    </row>
    <row r="3" spans="1:8" s="11" customFormat="1" ht="21.95" customHeight="1" x14ac:dyDescent="0.25">
      <c r="A3" s="128" t="str">
        <f>'Информация о Чемпионате'!B4</f>
        <v>Региональный этап Чемпионата по профессиональному мастерству "Профессионалы"</v>
      </c>
      <c r="B3" s="128"/>
      <c r="C3" s="128"/>
      <c r="D3" s="128"/>
      <c r="E3" s="128"/>
      <c r="F3" s="128"/>
      <c r="G3" s="128"/>
      <c r="H3" s="128"/>
    </row>
    <row r="4" spans="1:8" s="11" customFormat="1" ht="21.95" customHeight="1" x14ac:dyDescent="0.25">
      <c r="A4" s="127" t="s">
        <v>66</v>
      </c>
      <c r="B4" s="127"/>
      <c r="C4" s="127"/>
      <c r="D4" s="127"/>
      <c r="E4" s="127"/>
      <c r="F4" s="127"/>
      <c r="G4" s="127"/>
      <c r="H4" s="127"/>
    </row>
    <row r="5" spans="1:8" s="11" customFormat="1" ht="21.95" customHeight="1" thickBot="1" x14ac:dyDescent="0.3">
      <c r="A5" s="123" t="str">
        <f>'Информация о Чемпионате'!B3</f>
        <v>Обслуживание и ремонт оборудования релейной защиты и автоматики</v>
      </c>
      <c r="B5" s="123"/>
      <c r="C5" s="123"/>
      <c r="D5" s="123"/>
      <c r="E5" s="123"/>
      <c r="F5" s="123"/>
      <c r="G5" s="123"/>
      <c r="H5" s="123"/>
    </row>
    <row r="6" spans="1:8" ht="15.95" customHeight="1" x14ac:dyDescent="0.25">
      <c r="A6" s="144" t="s">
        <v>24</v>
      </c>
      <c r="B6" s="145"/>
      <c r="C6" s="145"/>
      <c r="D6" s="145"/>
      <c r="E6" s="145"/>
      <c r="F6" s="145"/>
      <c r="G6" s="145"/>
      <c r="H6" s="146"/>
    </row>
    <row r="7" spans="1:8" ht="15.95" customHeight="1" x14ac:dyDescent="0.25">
      <c r="A7" s="148" t="s">
        <v>58</v>
      </c>
      <c r="B7" s="149"/>
      <c r="C7" s="151"/>
      <c r="D7" s="151"/>
      <c r="E7" s="151"/>
      <c r="F7" s="151"/>
      <c r="G7" s="151"/>
      <c r="H7" s="152"/>
    </row>
    <row r="8" spans="1:8" ht="15.95" customHeight="1" x14ac:dyDescent="0.25">
      <c r="A8" s="148" t="s">
        <v>64</v>
      </c>
      <c r="B8" s="149"/>
      <c r="C8" s="149"/>
      <c r="D8" s="151" t="str">
        <f>'Информация о Чемпионате'!B6</f>
        <v>Государственное профессиональное образовательное учреждение "Кузбасский многопрофильный техникум"</v>
      </c>
      <c r="E8" s="151"/>
      <c r="F8" s="151"/>
      <c r="G8" s="151"/>
      <c r="H8" s="152"/>
    </row>
    <row r="9" spans="1:8" ht="15.95" customHeight="1" x14ac:dyDescent="0.25">
      <c r="A9" s="148" t="s">
        <v>54</v>
      </c>
      <c r="B9" s="149"/>
      <c r="C9" s="149" t="str">
        <f>'Информация о Чемпионате'!B7</f>
        <v xml:space="preserve">Кемеровская область - Кузбасс, г. Белово, ул. Московская, 14 </v>
      </c>
      <c r="D9" s="149"/>
      <c r="E9" s="149"/>
      <c r="F9" s="149"/>
      <c r="G9" s="149"/>
      <c r="H9" s="150"/>
    </row>
    <row r="10" spans="1:8" ht="15.95" customHeight="1" x14ac:dyDescent="0.25">
      <c r="A10" s="148" t="s">
        <v>57</v>
      </c>
      <c r="B10" s="149"/>
      <c r="C10" s="149" t="str">
        <f>'Информация о Чемпионате'!B9</f>
        <v>Гунько Надежда Афанасьевна</v>
      </c>
      <c r="D10" s="149"/>
      <c r="E10" s="149" t="str">
        <f>'Информация о Чемпионате'!B10</f>
        <v>gunko-nadezhda@mail.ru</v>
      </c>
      <c r="F10" s="149"/>
      <c r="G10" s="149" t="str">
        <f>'Информация о Чемпионате'!B11</f>
        <v>8-923-514-33-35</v>
      </c>
      <c r="H10" s="150"/>
    </row>
    <row r="11" spans="1:8" ht="15.95" customHeight="1" x14ac:dyDescent="0.25">
      <c r="A11" s="148" t="s">
        <v>70</v>
      </c>
      <c r="B11" s="149"/>
      <c r="C11" s="149" t="str">
        <f>'Информация о Чемпионате'!B12</f>
        <v>Пономаренко Маргарита Михайловна</v>
      </c>
      <c r="D11" s="149"/>
      <c r="E11" s="149" t="str">
        <f>'Информация о Чемпионате'!B13</f>
        <v>mmponomarienko@mail.ru</v>
      </c>
      <c r="F11" s="149"/>
      <c r="G11" s="149" t="str">
        <f>'Информация о Чемпионате'!B14</f>
        <v>8-951-580-05-04</v>
      </c>
      <c r="H11" s="150"/>
    </row>
    <row r="12" spans="1:8" ht="15.95" customHeight="1" x14ac:dyDescent="0.25">
      <c r="A12" s="148" t="s">
        <v>56</v>
      </c>
      <c r="B12" s="149"/>
      <c r="C12" s="149">
        <f>'Информация о Чемпионате'!B17</f>
        <v>10</v>
      </c>
      <c r="D12" s="149"/>
      <c r="E12" s="149"/>
      <c r="F12" s="149"/>
      <c r="G12" s="149"/>
      <c r="H12" s="150"/>
    </row>
    <row r="13" spans="1:8" ht="15.95" customHeight="1" x14ac:dyDescent="0.25">
      <c r="A13" s="148" t="s">
        <v>44</v>
      </c>
      <c r="B13" s="149"/>
      <c r="C13" s="149">
        <f>'Информация о Чемпионате'!B15</f>
        <v>6</v>
      </c>
      <c r="D13" s="149"/>
      <c r="E13" s="149"/>
      <c r="F13" s="149"/>
      <c r="G13" s="149"/>
      <c r="H13" s="150"/>
    </row>
    <row r="14" spans="1:8" ht="15.95" customHeight="1" x14ac:dyDescent="0.25">
      <c r="A14" s="148" t="s">
        <v>45</v>
      </c>
      <c r="B14" s="149"/>
      <c r="C14" s="149">
        <f>'Информация о Чемпионате'!B16</f>
        <v>6</v>
      </c>
      <c r="D14" s="149"/>
      <c r="E14" s="149"/>
      <c r="F14" s="149"/>
      <c r="G14" s="149"/>
      <c r="H14" s="150"/>
    </row>
    <row r="15" spans="1:8" ht="15.95" customHeight="1" thickBot="1" x14ac:dyDescent="0.3">
      <c r="A15" s="153" t="s">
        <v>55</v>
      </c>
      <c r="B15" s="154"/>
      <c r="C15" s="154" t="str">
        <f>'Информация о Чемпионате'!B8</f>
        <v>16-19 февраля 2026 г.</v>
      </c>
      <c r="D15" s="154"/>
      <c r="E15" s="154"/>
      <c r="F15" s="154"/>
      <c r="G15" s="154"/>
      <c r="H15" s="155"/>
    </row>
    <row r="16" spans="1:8" s="12" customFormat="1" ht="24.95" customHeight="1" x14ac:dyDescent="0.25">
      <c r="A16" s="147" t="s">
        <v>28</v>
      </c>
      <c r="B16" s="140"/>
      <c r="C16" s="140"/>
      <c r="D16" s="140"/>
      <c r="E16" s="140"/>
      <c r="F16" s="140"/>
      <c r="G16" s="140"/>
      <c r="H16" s="140"/>
    </row>
    <row r="17" spans="1:8" s="12" customFormat="1" ht="65.099999999999994" customHeight="1" x14ac:dyDescent="0.25">
      <c r="A17" s="14" t="s">
        <v>11</v>
      </c>
      <c r="B17" s="46" t="s">
        <v>10</v>
      </c>
      <c r="C17" s="46" t="s">
        <v>9</v>
      </c>
      <c r="D17" s="46" t="s">
        <v>8</v>
      </c>
      <c r="E17" s="46" t="s">
        <v>7</v>
      </c>
      <c r="F17" s="46" t="s">
        <v>6</v>
      </c>
      <c r="G17" s="46" t="s">
        <v>5</v>
      </c>
      <c r="H17" s="46" t="s">
        <v>23</v>
      </c>
    </row>
    <row r="18" spans="1:8" s="20" customFormat="1" ht="26.45" customHeight="1" x14ac:dyDescent="0.25">
      <c r="A18" s="17">
        <v>1</v>
      </c>
      <c r="B18" s="23" t="s">
        <v>121</v>
      </c>
      <c r="C18" s="24" t="s">
        <v>122</v>
      </c>
      <c r="D18" s="18" t="s">
        <v>15</v>
      </c>
      <c r="E18" s="18">
        <v>5</v>
      </c>
      <c r="F18" s="18" t="s">
        <v>29</v>
      </c>
      <c r="G18" s="18">
        <v>5</v>
      </c>
      <c r="H18" s="19"/>
    </row>
    <row r="19" spans="1:8" s="12" customFormat="1" ht="24.95" customHeight="1" x14ac:dyDescent="0.25">
      <c r="A19" s="141" t="s">
        <v>30</v>
      </c>
      <c r="B19" s="142"/>
      <c r="C19" s="142"/>
      <c r="D19" s="142"/>
      <c r="E19" s="142"/>
      <c r="F19" s="142"/>
      <c r="G19" s="142"/>
      <c r="H19" s="143"/>
    </row>
    <row r="20" spans="1:8" s="12" customFormat="1" ht="65.099999999999994" customHeight="1" x14ac:dyDescent="0.25">
      <c r="A20" s="15" t="s">
        <v>11</v>
      </c>
      <c r="B20" s="2" t="s">
        <v>10</v>
      </c>
      <c r="C20" s="2" t="s">
        <v>9</v>
      </c>
      <c r="D20" s="2" t="s">
        <v>8</v>
      </c>
      <c r="E20" s="2" t="s">
        <v>7</v>
      </c>
      <c r="F20" s="2" t="s">
        <v>6</v>
      </c>
      <c r="G20" s="2" t="s">
        <v>5</v>
      </c>
      <c r="H20" s="2" t="s">
        <v>23</v>
      </c>
    </row>
    <row r="21" spans="1:8" s="44" customFormat="1" ht="29.25" customHeight="1" x14ac:dyDescent="0.25">
      <c r="A21" s="43">
        <v>1</v>
      </c>
      <c r="B21" s="52" t="s">
        <v>103</v>
      </c>
      <c r="C21" s="24" t="s">
        <v>122</v>
      </c>
      <c r="D21" s="51" t="s">
        <v>104</v>
      </c>
      <c r="E21" s="50">
        <v>4</v>
      </c>
      <c r="F21" s="51" t="s">
        <v>0</v>
      </c>
      <c r="G21" s="50">
        <v>4</v>
      </c>
      <c r="H21" s="52" t="s">
        <v>103</v>
      </c>
    </row>
    <row r="22" spans="1:8" s="44" customFormat="1" ht="29.25" customHeight="1" x14ac:dyDescent="0.25">
      <c r="A22" s="43">
        <v>2</v>
      </c>
      <c r="B22" s="52" t="s">
        <v>105</v>
      </c>
      <c r="C22" s="24" t="s">
        <v>123</v>
      </c>
      <c r="D22" s="51" t="s">
        <v>104</v>
      </c>
      <c r="E22" s="50">
        <v>2</v>
      </c>
      <c r="F22" s="51" t="s">
        <v>0</v>
      </c>
      <c r="G22" s="50">
        <v>2</v>
      </c>
      <c r="H22" s="52" t="s">
        <v>105</v>
      </c>
    </row>
    <row r="23" spans="1:8" s="44" customFormat="1" ht="29.25" customHeight="1" x14ac:dyDescent="0.25">
      <c r="A23" s="43">
        <v>3</v>
      </c>
      <c r="B23" s="52" t="s">
        <v>106</v>
      </c>
      <c r="C23" s="52" t="s">
        <v>124</v>
      </c>
      <c r="D23" s="51" t="s">
        <v>104</v>
      </c>
      <c r="E23" s="50">
        <v>2</v>
      </c>
      <c r="F23" s="53" t="s">
        <v>0</v>
      </c>
      <c r="G23" s="50">
        <v>2</v>
      </c>
      <c r="H23" s="52" t="s">
        <v>106</v>
      </c>
    </row>
    <row r="24" spans="1:8" s="44" customFormat="1" ht="29.25" customHeight="1" x14ac:dyDescent="0.25">
      <c r="A24" s="43">
        <v>4</v>
      </c>
      <c r="B24" s="52" t="s">
        <v>128</v>
      </c>
      <c r="C24" s="52" t="s">
        <v>125</v>
      </c>
      <c r="D24" s="51" t="s">
        <v>104</v>
      </c>
      <c r="E24" s="50">
        <v>2</v>
      </c>
      <c r="F24" s="51" t="s">
        <v>0</v>
      </c>
      <c r="G24" s="50">
        <v>2</v>
      </c>
      <c r="H24" s="52" t="s">
        <v>128</v>
      </c>
    </row>
    <row r="25" spans="1:8" s="44" customFormat="1" ht="30" customHeight="1" x14ac:dyDescent="0.25">
      <c r="A25" s="43">
        <v>5</v>
      </c>
      <c r="B25" s="52" t="s">
        <v>129</v>
      </c>
      <c r="C25" s="52" t="s">
        <v>130</v>
      </c>
      <c r="D25" s="51" t="s">
        <v>104</v>
      </c>
      <c r="E25" s="50">
        <v>2</v>
      </c>
      <c r="F25" s="51" t="s">
        <v>0</v>
      </c>
      <c r="G25" s="50">
        <v>2</v>
      </c>
      <c r="H25" s="52" t="s">
        <v>129</v>
      </c>
    </row>
    <row r="26" spans="1:8" s="44" customFormat="1" ht="30" customHeight="1" x14ac:dyDescent="0.25">
      <c r="A26" s="43">
        <v>6</v>
      </c>
      <c r="B26" s="52" t="s">
        <v>126</v>
      </c>
      <c r="C26" s="52" t="s">
        <v>127</v>
      </c>
      <c r="D26" s="51" t="s">
        <v>104</v>
      </c>
      <c r="E26" s="50">
        <v>10</v>
      </c>
      <c r="F26" s="51" t="s">
        <v>0</v>
      </c>
      <c r="G26" s="50">
        <v>10</v>
      </c>
      <c r="H26" s="52" t="s">
        <v>126</v>
      </c>
    </row>
    <row r="27" spans="1:8" s="44" customFormat="1" ht="30" customHeight="1" x14ac:dyDescent="0.25">
      <c r="A27" s="43">
        <v>7</v>
      </c>
      <c r="B27" s="52" t="s">
        <v>107</v>
      </c>
      <c r="C27" s="52" t="s">
        <v>131</v>
      </c>
      <c r="D27" s="51" t="s">
        <v>104</v>
      </c>
      <c r="E27" s="50">
        <v>3</v>
      </c>
      <c r="F27" s="51" t="s">
        <v>0</v>
      </c>
      <c r="G27" s="50">
        <v>3</v>
      </c>
      <c r="H27" s="52" t="s">
        <v>107</v>
      </c>
    </row>
    <row r="28" spans="1:8" s="44" customFormat="1" ht="31.5" customHeight="1" x14ac:dyDescent="0.25">
      <c r="A28" s="43">
        <v>8</v>
      </c>
      <c r="B28" s="52" t="s">
        <v>108</v>
      </c>
      <c r="C28" s="52" t="s">
        <v>132</v>
      </c>
      <c r="D28" s="51" t="s">
        <v>104</v>
      </c>
      <c r="E28" s="50">
        <v>40</v>
      </c>
      <c r="F28" s="51" t="s">
        <v>0</v>
      </c>
      <c r="G28" s="50">
        <v>40</v>
      </c>
      <c r="H28" s="52" t="s">
        <v>108</v>
      </c>
    </row>
    <row r="29" spans="1:8" s="12" customFormat="1" ht="24.95" customHeight="1" x14ac:dyDescent="0.25">
      <c r="A29" s="138" t="s">
        <v>12</v>
      </c>
      <c r="B29" s="139"/>
      <c r="C29" s="139"/>
      <c r="D29" s="140"/>
      <c r="E29" s="140"/>
      <c r="F29" s="140"/>
      <c r="G29" s="140"/>
      <c r="H29" s="139"/>
    </row>
    <row r="30" spans="1:8" s="12" customFormat="1" ht="65.099999999999994" customHeight="1" x14ac:dyDescent="0.25">
      <c r="A30" s="15" t="s">
        <v>11</v>
      </c>
      <c r="B30" s="2" t="s">
        <v>10</v>
      </c>
      <c r="C30" s="2" t="s">
        <v>9</v>
      </c>
      <c r="D30" s="2" t="s">
        <v>8</v>
      </c>
      <c r="E30" s="2" t="s">
        <v>7</v>
      </c>
      <c r="F30" s="2" t="s">
        <v>6</v>
      </c>
      <c r="G30" s="2" t="s">
        <v>5</v>
      </c>
      <c r="H30" s="2" t="s">
        <v>23</v>
      </c>
    </row>
    <row r="31" spans="1:8" s="20" customFormat="1" ht="118.5" customHeight="1" x14ac:dyDescent="0.25">
      <c r="A31" s="25">
        <v>1</v>
      </c>
      <c r="B31" s="45" t="s">
        <v>81</v>
      </c>
      <c r="C31" s="10" t="s">
        <v>82</v>
      </c>
      <c r="D31" s="28" t="s">
        <v>1</v>
      </c>
      <c r="E31" s="34">
        <v>1</v>
      </c>
      <c r="F31" s="34" t="s">
        <v>0</v>
      </c>
      <c r="G31" s="28">
        <v>6</v>
      </c>
      <c r="H31" s="164" t="s">
        <v>84</v>
      </c>
    </row>
    <row r="32" spans="1:8" s="20" customFormat="1" ht="135" x14ac:dyDescent="0.25">
      <c r="A32" s="35">
        <v>2</v>
      </c>
      <c r="B32" s="30" t="s">
        <v>83</v>
      </c>
      <c r="C32" s="10" t="s">
        <v>84</v>
      </c>
      <c r="D32" s="28" t="s">
        <v>1</v>
      </c>
      <c r="E32" s="28">
        <v>1</v>
      </c>
      <c r="F32" s="28" t="s">
        <v>0</v>
      </c>
      <c r="G32" s="28">
        <v>6</v>
      </c>
      <c r="H32" s="164" t="s">
        <v>194</v>
      </c>
    </row>
    <row r="33" spans="1:8" s="12" customFormat="1" x14ac:dyDescent="0.25">
      <c r="A33" s="39"/>
      <c r="B33" s="40"/>
      <c r="C33" s="40"/>
      <c r="D33" s="40"/>
      <c r="E33" s="40"/>
      <c r="F33" s="40"/>
      <c r="G33" s="40"/>
      <c r="H33" s="40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29:H29"/>
    <mergeCell ref="A19:H19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>
      <selection activeCell="D36" sqref="D36"/>
    </sheetView>
  </sheetViews>
  <sheetFormatPr defaultColWidth="14.42578125" defaultRowHeight="15" x14ac:dyDescent="0.25"/>
  <cols>
    <col min="1" max="1" width="5.7109375" style="16" customWidth="1"/>
    <col min="2" max="2" width="52" style="5" customWidth="1"/>
    <col min="3" max="3" width="43.85546875" style="5" customWidth="1"/>
    <col min="4" max="4" width="22" style="5" customWidth="1"/>
    <col min="5" max="5" width="15.42578125" style="5" customWidth="1"/>
    <col min="6" max="6" width="19.7109375" style="5" bestFit="1" customWidth="1"/>
    <col min="7" max="7" width="14.42578125" style="5" customWidth="1"/>
    <col min="8" max="8" width="8.7109375" style="5" customWidth="1"/>
    <col min="9" max="9" width="8.7109375" style="1" customWidth="1"/>
    <col min="10" max="16384" width="14.42578125" style="1"/>
  </cols>
  <sheetData>
    <row r="1" spans="1:8" ht="21.95" customHeight="1" x14ac:dyDescent="0.25">
      <c r="A1" s="122"/>
      <c r="B1" s="94"/>
      <c r="C1" s="94"/>
      <c r="D1" s="94"/>
      <c r="E1" s="94"/>
      <c r="F1" s="94"/>
      <c r="G1" s="94"/>
    </row>
    <row r="2" spans="1:8" ht="21.95" customHeight="1" x14ac:dyDescent="0.3">
      <c r="A2" s="127" t="s">
        <v>65</v>
      </c>
      <c r="B2" s="127"/>
      <c r="C2" s="127"/>
      <c r="D2" s="127"/>
      <c r="E2" s="127"/>
      <c r="F2" s="127"/>
      <c r="G2" s="127"/>
      <c r="H2" s="7"/>
    </row>
    <row r="3" spans="1:8" ht="21.95" customHeight="1" x14ac:dyDescent="0.25">
      <c r="A3" s="128" t="str">
        <f>'Информация о Чемпионате'!B4</f>
        <v>Региональный этап Чемпионата по профессиональному мастерству "Профессионалы"</v>
      </c>
      <c r="B3" s="128"/>
      <c r="C3" s="128"/>
      <c r="D3" s="128"/>
      <c r="E3" s="128"/>
      <c r="F3" s="128"/>
      <c r="G3" s="128"/>
      <c r="H3" s="8"/>
    </row>
    <row r="4" spans="1:8" ht="21.95" customHeight="1" x14ac:dyDescent="0.3">
      <c r="A4" s="127" t="s">
        <v>66</v>
      </c>
      <c r="B4" s="127"/>
      <c r="C4" s="127"/>
      <c r="D4" s="127"/>
      <c r="E4" s="127"/>
      <c r="F4" s="127"/>
      <c r="G4" s="127"/>
      <c r="H4" s="7"/>
    </row>
    <row r="5" spans="1:8" ht="21.95" customHeight="1" x14ac:dyDescent="0.25">
      <c r="A5" s="157" t="str">
        <f>'Информация о Чемпионате'!B3</f>
        <v>Обслуживание и ремонт оборудования релейной защиты и автоматики</v>
      </c>
      <c r="B5" s="157"/>
      <c r="C5" s="157"/>
      <c r="D5" s="157"/>
      <c r="E5" s="157"/>
      <c r="F5" s="157"/>
      <c r="G5" s="157"/>
      <c r="H5" s="9"/>
    </row>
    <row r="6" spans="1:8" ht="24.95" customHeight="1" x14ac:dyDescent="0.25">
      <c r="A6" s="109" t="s">
        <v>145</v>
      </c>
      <c r="B6" s="156"/>
      <c r="C6" s="156"/>
      <c r="D6" s="156"/>
      <c r="E6" s="156"/>
      <c r="F6" s="156"/>
      <c r="G6" s="156"/>
    </row>
    <row r="7" spans="1:8" ht="50.1" customHeight="1" x14ac:dyDescent="0.25">
      <c r="A7" s="14" t="s">
        <v>11</v>
      </c>
      <c r="B7" s="46" t="s">
        <v>10</v>
      </c>
      <c r="C7" s="46" t="s">
        <v>9</v>
      </c>
      <c r="D7" s="46" t="s">
        <v>8</v>
      </c>
      <c r="E7" s="46" t="s">
        <v>7</v>
      </c>
      <c r="F7" s="46" t="s">
        <v>6</v>
      </c>
      <c r="G7" s="46" t="s">
        <v>31</v>
      </c>
    </row>
    <row r="8" spans="1:8" s="12" customFormat="1" ht="24" customHeight="1" x14ac:dyDescent="0.25">
      <c r="A8" s="66">
        <v>1</v>
      </c>
      <c r="B8" s="52" t="s">
        <v>112</v>
      </c>
      <c r="C8" s="84" t="s">
        <v>109</v>
      </c>
      <c r="D8" s="50" t="s">
        <v>27</v>
      </c>
      <c r="E8" s="50">
        <v>1</v>
      </c>
      <c r="F8" s="50" t="s">
        <v>0</v>
      </c>
      <c r="G8" s="50">
        <v>1</v>
      </c>
      <c r="H8" s="40"/>
    </row>
    <row r="9" spans="1:8" s="12" customFormat="1" ht="23.25" customHeight="1" x14ac:dyDescent="0.25">
      <c r="A9" s="66">
        <v>2</v>
      </c>
      <c r="B9" s="52" t="s">
        <v>113</v>
      </c>
      <c r="C9" s="84" t="s">
        <v>109</v>
      </c>
      <c r="D9" s="50" t="s">
        <v>27</v>
      </c>
      <c r="E9" s="50">
        <v>1</v>
      </c>
      <c r="F9" s="50" t="s">
        <v>0</v>
      </c>
      <c r="G9" s="50">
        <v>1</v>
      </c>
      <c r="H9" s="40"/>
    </row>
    <row r="10" spans="1:8" s="12" customFormat="1" x14ac:dyDescent="0.25">
      <c r="A10" s="39"/>
      <c r="B10" s="40"/>
      <c r="C10" s="40"/>
      <c r="D10" s="40"/>
      <c r="E10" s="40"/>
      <c r="F10" s="40"/>
      <c r="G10" s="40"/>
      <c r="H10" s="40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КМТ</cp:lastModifiedBy>
  <dcterms:created xsi:type="dcterms:W3CDTF">2023-01-11T12:24:27Z</dcterms:created>
  <dcterms:modified xsi:type="dcterms:W3CDTF">2026-01-19T07:26:37Z</dcterms:modified>
</cp:coreProperties>
</file>