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50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5" l="1"/>
  <c r="G81" i="4"/>
  <c r="G80" i="4"/>
  <c r="G79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<sst xmlns="http://schemas.openxmlformats.org/spreadsheetml/2006/main" count="472" uniqueCount="208">
  <si>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</si>
  <si>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</si>
  <si>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</si>
  <si>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</si>
  <si>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</si>
  <si>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</si>
  <si>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</si>
  <si>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</si>
  <si>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</si>
  <si>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</si>
  <si>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</si>
  <si>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</si>
  <si>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</si>
  <si>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</si>
  <si>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</si>
  <si>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</si>
  <si>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</si>
  <si>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</si>
  <si>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</si>
  <si>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</si>
  <si>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</si>
  <si>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</si>
  <si>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</si>
  <si>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</si>
  <si>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</si>
  <si>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</si>
  <si>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</si>
  <si>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</si>
  <si>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</si>
  <si>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</si>
  <si>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</si>
  <si>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</si>
  <si>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</si>
  <si>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</si>
  <si>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</si>
  <si>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</si>
  <si>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</si>
  <si>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</si>
  <si>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</si>
  <si>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</si>
  <si>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</si>
  <si>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</si>
  <si>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</si>
  <si>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</si>
  <si>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</si>
  <si>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</si>
  <si>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</si>
  <si>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Общая зона конкурсной площадки (оборудование, инструмент, мебель, канцелярия)</t>
  </si>
  <si>
    <r>
      <t>Подведение/ отведение ГХВС (при необходимости):</t>
    </r>
    <r>
      <rPr>
        <sz val="11"/>
        <color theme="1"/>
        <rFont val="Times New Roman"/>
        <family val="1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</si>
  <si>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</rPr>
      <t>не требуется</t>
    </r>
  </si>
  <si>
    <t>Офисный стол</t>
  </si>
  <si>
    <t>Мебель</t>
  </si>
  <si>
    <t>шт</t>
  </si>
  <si>
    <t>Стул</t>
  </si>
  <si>
    <t>стул офисный расчитанный на вес не менее 100 кг</t>
  </si>
  <si>
    <t>Мусорная корзина</t>
  </si>
  <si>
    <t>Оборудование</t>
  </si>
  <si>
    <t>Оборудование IT</t>
  </si>
  <si>
    <t>Мышь для компьютера оптическая</t>
  </si>
  <si>
    <t>МФУ</t>
  </si>
  <si>
    <t>Комната Конкурсантов (по количеству конкурсантов)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</si>
  <si>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</si>
  <si>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</si>
  <si>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шт </t>
  </si>
  <si>
    <t xml:space="preserve">Стул </t>
  </si>
  <si>
    <t xml:space="preserve">шт ( на 1 участника) </t>
  </si>
  <si>
    <t>Комната Экспертов (включая Главного эксперта) (по количеству экспертов)</t>
  </si>
  <si>
    <t>4 ножки, без подлокотников</t>
  </si>
  <si>
    <t>Компьютер</t>
  </si>
  <si>
    <t xml:space="preserve">Монитор </t>
  </si>
  <si>
    <t>Мышь для компьютера</t>
  </si>
  <si>
    <t>Клавиатура</t>
  </si>
  <si>
    <t>Сетевой удлинитель (на 5 розеток)</t>
  </si>
  <si>
    <t>Источник бесперебойного питания</t>
  </si>
  <si>
    <t>выходная мощность 1100 ВА / 660 Вт</t>
  </si>
  <si>
    <t>Лазерный принтер А4</t>
  </si>
  <si>
    <t>Операционная система</t>
  </si>
  <si>
    <t>ПО</t>
  </si>
  <si>
    <t>Программное обеспечение для просмотра изображений</t>
  </si>
  <si>
    <t>Медиапроигрыватель</t>
  </si>
  <si>
    <t>Программное обеспечение для просмотра файлов в формате .pdf</t>
  </si>
  <si>
    <t>Программное обеспечение для создания презентаций</t>
  </si>
  <si>
    <t>Интернет-браузер</t>
  </si>
  <si>
    <t>Пакет офисных программ</t>
  </si>
  <si>
    <t>Программное обеспечение для сканирования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</si>
  <si>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</si>
  <si>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</si>
  <si>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</si>
  <si>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</si>
  <si>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 НЕ ТРЕБУЕТСЯ</t>
  </si>
  <si>
    <t xml:space="preserve">шт ( на 1 раб.место) </t>
  </si>
  <si>
    <t xml:space="preserve">USB-флеш-накопитель </t>
  </si>
  <si>
    <t>32 Gb</t>
  </si>
  <si>
    <t>Листы бумаги формата А4</t>
  </si>
  <si>
    <t>бумага для принтера</t>
  </si>
  <si>
    <t>Расходные материалы</t>
  </si>
  <si>
    <t xml:space="preserve">шт ( на 1 конкурсанта) </t>
  </si>
  <si>
    <t>Ручка шариковая</t>
  </si>
  <si>
    <t>карандаш простой</t>
  </si>
  <si>
    <t xml:space="preserve">маркеры/текстовыделители </t>
  </si>
  <si>
    <t xml:space="preserve">набор ( на 1 конкурсанта) </t>
  </si>
  <si>
    <t>Бумага А4</t>
  </si>
  <si>
    <t>пачка 500 листов</t>
  </si>
  <si>
    <t>Скотч двусторонний</t>
  </si>
  <si>
    <t>Степлер со скобами</t>
  </si>
  <si>
    <t>24/6</t>
  </si>
  <si>
    <t>Скрепки канцелярские</t>
  </si>
  <si>
    <t>упак</t>
  </si>
  <si>
    <t>Файлы А4</t>
  </si>
  <si>
    <t>Маркер черный</t>
  </si>
  <si>
    <t>Ножницы</t>
  </si>
  <si>
    <t>Линейка</t>
  </si>
  <si>
    <t>не менее 30 см</t>
  </si>
  <si>
    <t xml:space="preserve">Простой карандаш </t>
  </si>
  <si>
    <t xml:space="preserve">Ластик канцелярский </t>
  </si>
  <si>
    <t>Нож канцелярский</t>
  </si>
  <si>
    <t>Папка-планшет</t>
  </si>
  <si>
    <t>Сигнальная лента</t>
  </si>
  <si>
    <t>Стаканчики одноразовые</t>
  </si>
  <si>
    <t xml:space="preserve">Количество конкурсантов: </t>
  </si>
  <si>
    <t>Кемеровская область - Кузбасс</t>
  </si>
  <si>
    <t xml:space="preserve"> государственное автономное профессиональное образовательное учреждение "Новокузнецкий торгово-экономический техникум"</t>
  </si>
  <si>
    <t>г. Новокузнецк, ул. Кутузова, д.82</t>
  </si>
  <si>
    <t>Михееева Екатерина Алексеевна</t>
  </si>
  <si>
    <t>miheev171988@mail.ru</t>
  </si>
  <si>
    <t>Лионов Владимир Николаевич</t>
  </si>
  <si>
    <t xml:space="preserve"> Admin@nvkztet.ru</t>
  </si>
  <si>
    <t>НЕ ТРЕБУЕТСЯ</t>
  </si>
  <si>
    <t>Мобильный складной стол</t>
  </si>
  <si>
    <t>(ШхГхВ) 1200х600х750</t>
  </si>
  <si>
    <t xml:space="preserve">Корзина для мусора 10 л пластик черная (26х27 см) </t>
  </si>
  <si>
    <t>Тач-панель NextPanel 75</t>
  </si>
  <si>
    <t>Диагональ 75″
Формат экрана 16:9
Разрешение 4K 3840×2160
Технология сенсора IR
Количество касаний 20
Операционная система Android 8.0 + WIN 10
Встроенная ОЗУ/ПЗУ 4/32 Gb
Процессор Intel Core i5</t>
  </si>
  <si>
    <t xml:space="preserve">Компьютер персональный (в комплекте с клавиатурой) </t>
  </si>
  <si>
    <t>Процессор:AMD Ryzen 3 3200ge
Частота процессора: 3300 МГц
Объем оперативной памяти: 8 ГБ
Объем жесткого диска: ssd 256 ГБ            Монитор Acer K222HQlbd Диагональ экрана: 24 "
Видеокарта: Nvidia GTX1050Ti 4GB
Оптический привод: DVD нет / DVD-RW нет
4G LTE: нет
Bluetooth: нет
Wi-Fi: есть                                                                                             ОС MS-Windows Windows 10 64 bits с последними установленными обновлениями. Microsoft OFFICE 2013, Adobe READER. Архиватор                                                     или аналог не уступающий по характеристикам
Клавиатура Defender HB-520 USB
Монитор Aopen 24''  Sweet Home 3D</t>
  </si>
  <si>
    <t>Мышь Logitech B-100</t>
  </si>
  <si>
    <t xml:space="preserve">Сетевой фильтр </t>
  </si>
  <si>
    <t>Сетевой фильтр ZIS Pilot Pro 1.8 м, 5 розеток (220-230 В/50-60 Гц ,2,2 кВт, 10 А) (14554/1000458278)</t>
  </si>
  <si>
    <t>Шкаф</t>
  </si>
  <si>
    <t>800х500х2100</t>
  </si>
  <si>
    <t>Pantum М6500</t>
  </si>
  <si>
    <t xml:space="preserve"> 1200х600х750</t>
  </si>
  <si>
    <r>
      <t xml:space="preserve">Электричество: </t>
    </r>
    <r>
      <rPr>
        <u/>
        <sz val="11"/>
        <rFont val="Times New Roman"/>
        <family val="1"/>
        <charset val="204"/>
      </rPr>
      <t>220</t>
    </r>
    <r>
      <rPr>
        <u/>
        <sz val="11"/>
        <color rgb="FFFF0000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 xml:space="preserve">подключения к сети  по (220 Вольт и 380 Вольт)	</t>
    </r>
  </si>
  <si>
    <t xml:space="preserve"> 1200х600х750
столеншница не тоньше 25 мм
белая или светл-осерая ламинированная поверхность столешницы</t>
  </si>
  <si>
    <t>шкаф</t>
  </si>
  <si>
    <t xml:space="preserve"> 2000х550х2000
металлический,
5 полок</t>
  </si>
  <si>
    <t xml:space="preserve">Процессор:AMD Ryzen 3 3200ge
Частота процессора: 3300 МГц
Объем оперативной памяти: 8 ГБ
Объем жесткого диска: ssd 256 ГБ            Монитор Acer K222HQlbd Диагональ экрана: 24 "
Видеокарта: Nvidia GTX1050Ti 4GB
Оптический привод: DVD нет / DVD-RW нет
4G LTE: нет
Bluetooth: нет
Wi-Fi: есть                                                                                               Adobe READER. Архиватор                                                     или аналог не уступающий по характеристикам
</t>
  </si>
  <si>
    <t>Монитор Aopen 24''</t>
  </si>
  <si>
    <t>Клавиатура Defender HB-520 USB</t>
  </si>
  <si>
    <t>ОС MS-Windows Windows 10 64 bits с последними установленными обновлениями.</t>
  </si>
  <si>
    <t>Windows Photos</t>
  </si>
  <si>
    <t xml:space="preserve">Windows Media Player Classic </t>
  </si>
  <si>
    <t xml:space="preserve">Програмное обеспечение для просмотра файлов </t>
  </si>
  <si>
    <t xml:space="preserve"> Adobe Reader</t>
  </si>
  <si>
    <t xml:space="preserve"> Microsoft PowerPoint 2013</t>
  </si>
  <si>
    <t>Google Chrome</t>
  </si>
  <si>
    <t>Microsoft OFFICE 2013</t>
  </si>
  <si>
    <t>Pantum M6500</t>
  </si>
  <si>
    <t>ФЭСТ для оказания доврачебной помощи</t>
  </si>
  <si>
    <t>углекислотный/порошковый</t>
  </si>
  <si>
    <t>Холодная вода</t>
  </si>
  <si>
    <t>Освещение: Допустимо верхнее искусственное освещение ( не менее _300__ люкс)</t>
  </si>
  <si>
    <t xml:space="preserve">Электричество: _220__ подключения к сети  по (220 Вольт и 380 Вольт)	</t>
  </si>
  <si>
    <t>(ШхГхВ) 1600х700х750</t>
  </si>
  <si>
    <t>Стул офисный, спинка сетка, сидение мягкая красная обивка</t>
  </si>
  <si>
    <t>Процессор:AMD Ryzen 3 3200ge
Частота процессора: 3300 МГц
Объем оперативной памяти: 8 ГБ
Объем жесткого диска: ssd 256 ГБ           
Видеокарта: Nvidia GTX1050Ti 4GB
Оптический привод: DVD нет / DVD-RW нет
4G LTE: нет
Bluetooth: нет
Wi-Fi: есть                                                                                             ОС MS-Windows Windows 10 64 bits с последними установленными обновлениями. Microsoft OFFICE 2013, Adobe READER. Архиватор                                                     или аналог не уступающий по характеристикам</t>
  </si>
  <si>
    <t xml:space="preserve"> Монитор Acer K222HQlbd Диагональ экрана: 24 "</t>
  </si>
  <si>
    <t>ОС MS-Windows Windows 10 64 bits с последними установленными обновлениями</t>
  </si>
  <si>
    <r>
      <rPr>
        <sz val="14"/>
        <color rgb="FF000000"/>
        <rFont val="Times New Roman"/>
        <family val="1"/>
        <charset val="204"/>
      </rPr>
      <t>W</t>
    </r>
    <r>
      <rPr>
        <sz val="10"/>
        <color rgb="FF000000"/>
        <rFont val="Times New Roman"/>
        <family val="1"/>
      </rPr>
      <t>indows media player classic</t>
    </r>
  </si>
  <si>
    <t>Microsoft PowerPoint 2013</t>
  </si>
  <si>
    <t>мебель</t>
  </si>
  <si>
    <t xml:space="preserve">Программное обеспечение для записи экрана </t>
  </si>
  <si>
    <t>OBS (Open Broadcaster Software) Studio</t>
  </si>
  <si>
    <t>Ручка шариковая масляная с грипом BRAUBERG «Model-XL» ORIGINAL, СИНЯЯ, узел 0,7 мм, линия письма 0,35 мм.</t>
  </si>
  <si>
    <t xml:space="preserve"> чернографитные, 2H-2B, без резинки,  заточенные</t>
  </si>
  <si>
    <t>Brauberg Original Neon, 4 цвета, быстросохнущий</t>
  </si>
  <si>
    <t>Бумага для  принтера  (А4, 
марка C, 80 г/кв.м, 500 листов)</t>
  </si>
  <si>
    <t>20мм*5м 3М</t>
  </si>
  <si>
    <t>28мм, металлические</t>
  </si>
  <si>
    <t>Attache формата А4, 40 мкм с перфорацией</t>
  </si>
  <si>
    <t>перманентный маркер черный</t>
  </si>
  <si>
    <t>Универсальные прямые канцелярские офисные школьные портные ножницы</t>
  </si>
  <si>
    <t>чернографитный,  универсальный, средней жесткостью HB</t>
  </si>
  <si>
    <t>"KOH-I-NOOR" Мягкая стирательная резинка, универсальная</t>
  </si>
  <si>
    <t>универсальный, 18 мм</t>
  </si>
  <si>
    <t>А4, картон, пластик, ПВХ (поливинилхлорид), картон с ПВХ-покрытием, вместимостть 90 листов</t>
  </si>
  <si>
    <t xml:space="preserve">Лента сигнальная красно-белая, 75 мм х 200 м, BRAUBERG </t>
  </si>
  <si>
    <t xml:space="preserve">Одноразовые стаканы. 200 мл , пластиковые прозрачные стаканчики </t>
  </si>
  <si>
    <t>Армированный скотч</t>
  </si>
  <si>
    <t>Монтажная клейкая лента армированная 10 м</t>
  </si>
  <si>
    <t>Покрытие пола: линолеум  - _20,3__ м2 на всю зону</t>
  </si>
  <si>
    <t>Площадь зоны: 30,57 кв.м.</t>
  </si>
  <si>
    <t>Площадь зоны:  _20,3__ кв.м.</t>
  </si>
  <si>
    <t xml:space="preserve">Торговое дело </t>
  </si>
  <si>
    <t>Площадь зоны: 94,64 кв.м.</t>
  </si>
  <si>
    <t>Площадь зоны: 36,52 кв.м.</t>
  </si>
  <si>
    <t>16.02.26-19.02.26</t>
  </si>
  <si>
    <t>Региональный этап чемпионата по профессиональному мастерству "Профессионалы" - 2026 в Кузбассе</t>
  </si>
  <si>
    <t xml:space="preserve">Освещение: Допустимо верхнее искусственное освещение ( не менее _300__ люкс) </t>
  </si>
  <si>
    <t>Покрытие пола: линолеум  - _30, 57 кв м на всю зону</t>
  </si>
  <si>
    <t>Покрытие пола: линолеум - __94,64__ м2 на всю зону</t>
  </si>
  <si>
    <t xml:space="preserve">Освещение: Допустимо верхнее искусственное освещение ( не менее ___ люкс) </t>
  </si>
  <si>
    <t>Площадь зоны: не менее ____ кв.м.</t>
  </si>
  <si>
    <t xml:space="preserve">Электричество: ___ подключения к сети  по (220 Вольт и 380 Вольт)	</t>
  </si>
  <si>
    <t>Покрытие пола: ковролин  - ___ м2 на всю зону</t>
  </si>
  <si>
    <t>Подведение/ отведение ГХВС (при необходимости): не требуется</t>
  </si>
  <si>
    <t>Количество экспертов (ГЭ+ЭН+ИЭ) + ТАП</t>
  </si>
  <si>
    <t>Покрытие пола: линолеум  - __36,52_ м2 на всю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</si>
</sst>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charset val="204"/>
    </font>
    <font>
      <sz val="10"/>
      <name val="Times New Roman"/>
      <family val="1"/>
    </font>
    <font>
      <sz val="10"/>
      <color rgb="FF000000"/>
      <name val="Times New Roman"/>
      <family val="1"/>
    </font>
    <font>
      <b/>
      <sz val="16"/>
      <name val="Times New Roman"/>
      <family val="1"/>
      <charset val="204"/>
    </font>
    <font>
      <sz val="10"/>
      <color theme="1"/>
      <name val="Times New Roman"/>
      <family val="1"/>
    </font>
    <font>
      <u/>
      <sz val="11"/>
      <name val="Times New Roman"/>
      <family val="1"/>
      <charset val="204"/>
    </font>
    <font>
      <u/>
      <sz val="11"/>
      <color rgb="FFFF0000"/>
      <name val="Times New Roman"/>
      <family val="1"/>
      <charset val="204"/>
    </font>
    <font>
      <sz val="11"/>
      <name val="Times New Roman"/>
      <family val="1"/>
    </font>
    <font>
      <sz val="14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54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8" borderId="22" xfId="0" applyFont="1" applyFill="1" applyBorder="1" applyAlignment="1">
      <alignment horizontal="left" vertical="top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8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" fillId="0" borderId="0" xfId="1"/>
    <xf numFmtId="0" fontId="16" fillId="0" borderId="20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/>
    </xf>
    <xf numFmtId="0" fontId="9" fillId="0" borderId="1" xfId="1" applyFont="1" applyBorder="1" applyAlignment="1">
      <alignment vertical="center" wrapText="1"/>
    </xf>
    <xf numFmtId="0" fontId="10" fillId="0" borderId="20" xfId="0" applyFont="1" applyBorder="1" applyAlignment="1">
      <alignment vertical="top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/>
    <xf numFmtId="0" fontId="8" fillId="0" borderId="20" xfId="0" applyFont="1" applyBorder="1" applyAlignment="1">
      <alignment vertical="top" wrapText="1"/>
    </xf>
    <xf numFmtId="0" fontId="2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justify" vertical="top" wrapText="1"/>
    </xf>
    <xf numFmtId="0" fontId="8" fillId="5" borderId="20" xfId="0" applyFont="1" applyFill="1" applyBorder="1" applyAlignment="1">
      <alignment vertical="top" wrapText="1"/>
    </xf>
    <xf numFmtId="0" fontId="2" fillId="0" borderId="18" xfId="1" applyFont="1" applyBorder="1" applyAlignment="1">
      <alignment horizontal="left"/>
    </xf>
    <xf numFmtId="0" fontId="9" fillId="0" borderId="21" xfId="1" applyFont="1" applyBorder="1" applyAlignment="1">
      <alignment horizontal="center" vertical="center" wrapText="1"/>
    </xf>
    <xf numFmtId="0" fontId="2" fillId="0" borderId="5" xfId="1" applyFont="1" applyBorder="1"/>
    <xf numFmtId="0" fontId="9" fillId="0" borderId="23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top" wrapText="1"/>
    </xf>
    <xf numFmtId="0" fontId="22" fillId="0" borderId="22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top" wrapText="1"/>
    </xf>
    <xf numFmtId="0" fontId="8" fillId="0" borderId="22" xfId="0" applyFont="1" applyBorder="1" applyAlignment="1">
      <alignment vertical="top" wrapText="1"/>
    </xf>
    <xf numFmtId="0" fontId="10" fillId="0" borderId="20" xfId="2" applyFont="1" applyFill="1" applyBorder="1" applyAlignment="1">
      <alignment horizontal="justify" vertical="top" wrapText="1"/>
    </xf>
    <xf numFmtId="0" fontId="25" fillId="6" borderId="20" xfId="0" applyFont="1" applyFill="1" applyBorder="1" applyAlignment="1">
      <alignment vertical="center" wrapText="1"/>
    </xf>
    <xf numFmtId="0" fontId="25" fillId="7" borderId="20" xfId="0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left"/>
    </xf>
    <xf numFmtId="0" fontId="2" fillId="0" borderId="2" xfId="1" applyFont="1" applyBorder="1"/>
    <xf numFmtId="0" fontId="9" fillId="0" borderId="2" xfId="1" applyFont="1" applyBorder="1" applyAlignment="1">
      <alignment horizontal="center" vertical="center"/>
    </xf>
    <xf numFmtId="0" fontId="20" fillId="0" borderId="1" xfId="1" applyFont="1" applyBorder="1" applyAlignment="1">
      <alignment vertical="center" wrapText="1"/>
    </xf>
    <xf numFmtId="0" fontId="20" fillId="0" borderId="1" xfId="1" applyFont="1" applyBorder="1"/>
    <xf numFmtId="0" fontId="2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9" fillId="0" borderId="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0" xfId="1" applyFont="1" applyBorder="1" applyAlignment="1">
      <alignment horizontal="center" vertical="center"/>
    </xf>
    <xf numFmtId="0" fontId="13" fillId="6" borderId="22" xfId="0" applyFont="1" applyFill="1" applyBorder="1" applyAlignment="1">
      <alignment vertical="top" wrapText="1"/>
    </xf>
    <xf numFmtId="0" fontId="13" fillId="6" borderId="20" xfId="0" applyFont="1" applyFill="1" applyBorder="1" applyAlignment="1">
      <alignment vertical="top" wrapText="1"/>
    </xf>
    <xf numFmtId="0" fontId="2" fillId="0" borderId="18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25" fillId="0" borderId="20" xfId="0" applyFont="1" applyBorder="1" applyAlignment="1">
      <alignment vertical="center"/>
    </xf>
    <xf numFmtId="0" fontId="27" fillId="0" borderId="20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0" fontId="23" fillId="0" borderId="1" xfId="1" applyFont="1" applyBorder="1" applyAlignment="1">
      <alignment horizontal="left"/>
    </xf>
    <xf numFmtId="0" fontId="10" fillId="0" borderId="20" xfId="0" applyFont="1" applyBorder="1" applyAlignment="1">
      <alignment horizontal="center" vertical="top" wrapText="1"/>
    </xf>
    <xf numFmtId="0" fontId="9" fillId="0" borderId="1" xfId="1" applyFont="1" applyBorder="1"/>
    <xf numFmtId="0" fontId="10" fillId="0" borderId="22" xfId="0" applyFont="1" applyBorder="1" applyAlignment="1">
      <alignment horizontal="center" vertical="top" wrapText="1"/>
    </xf>
    <xf numFmtId="0" fontId="1" fillId="0" borderId="0" xfId="1"/>
    <xf numFmtId="0" fontId="16" fillId="0" borderId="20" xfId="0" applyFont="1" applyBorder="1" applyAlignment="1">
      <alignment horizontal="left" wrapText="1"/>
    </xf>
    <xf numFmtId="0" fontId="17" fillId="0" borderId="20" xfId="2" applyFont="1" applyBorder="1" applyAlignment="1">
      <alignment horizontal="left" wrapText="1"/>
    </xf>
    <xf numFmtId="0" fontId="11" fillId="0" borderId="20" xfId="2" applyBorder="1" applyAlignment="1">
      <alignment horizontal="left" wrapText="1"/>
    </xf>
    <xf numFmtId="0" fontId="8" fillId="7" borderId="20" xfId="0" applyFont="1" applyFill="1" applyBorder="1" applyAlignment="1">
      <alignment horizontal="left" vertical="top" wrapText="1"/>
    </xf>
    <xf numFmtId="0" fontId="25" fillId="0" borderId="20" xfId="0" applyFont="1" applyBorder="1"/>
    <xf numFmtId="0" fontId="24" fillId="0" borderId="20" xfId="0" applyFont="1" applyBorder="1" applyAlignment="1">
      <alignment vertical="top" wrapText="1"/>
    </xf>
    <xf numFmtId="0" fontId="30" fillId="0" borderId="20" xfId="0" applyFont="1" applyBorder="1"/>
    <xf numFmtId="0" fontId="2" fillId="0" borderId="0" xfId="1" applyFont="1" applyAlignment="1">
      <alignment horizontal="center" vertical="center"/>
    </xf>
    <xf numFmtId="0" fontId="13" fillId="7" borderId="20" xfId="0" applyFont="1" applyFill="1" applyBorder="1" applyAlignment="1">
      <alignment horizontal="left" vertical="top" wrapText="1"/>
    </xf>
    <xf numFmtId="0" fontId="13" fillId="0" borderId="0" xfId="0" applyFont="1"/>
    <xf numFmtId="0" fontId="32" fillId="0" borderId="0" xfId="0" applyFont="1"/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5" fillId="9" borderId="0" xfId="1" applyFont="1" applyFill="1" applyBorder="1" applyAlignment="1">
      <alignment horizontal="center" vertical="center" wrapText="1"/>
    </xf>
    <xf numFmtId="0" fontId="6" fillId="10" borderId="0" xfId="1" applyFont="1" applyFill="1" applyBorder="1" applyAlignment="1">
      <alignment horizontal="center"/>
    </xf>
    <xf numFmtId="0" fontId="6" fillId="9" borderId="0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4" fillId="3" borderId="18" xfId="1" applyFont="1" applyFill="1" applyBorder="1" applyAlignment="1">
      <alignment horizontal="center" vertical="center"/>
    </xf>
    <xf numFmtId="0" fontId="3" fillId="4" borderId="17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9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2" fillId="0" borderId="11" xfId="1" applyFont="1" applyFill="1" applyBorder="1" applyAlignment="1">
      <alignment horizontal="left" vertical="top" wrapText="1"/>
    </xf>
    <xf numFmtId="0" fontId="3" fillId="0" borderId="0" xfId="1" applyFont="1" applyFill="1"/>
    <xf numFmtId="0" fontId="3" fillId="0" borderId="10" xfId="1" applyFont="1" applyFill="1" applyBorder="1"/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9" fillId="0" borderId="10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 applyAlignment="1">
      <alignment horizontal="left" vertical="top" wrapText="1"/>
    </xf>
    <xf numFmtId="0" fontId="9" fillId="0" borderId="7" xfId="1" applyFont="1" applyBorder="1" applyAlignment="1">
      <alignment horizontal="left" vertical="top" wrapText="1"/>
    </xf>
    <xf numFmtId="0" fontId="4" fillId="2" borderId="2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19" fillId="0" borderId="13" xfId="1" applyFont="1" applyBorder="1" applyAlignment="1">
      <alignment horizontal="left" vertical="top" wrapText="1"/>
    </xf>
    <xf numFmtId="0" fontId="19" fillId="0" borderId="12" xfId="1" applyFont="1" applyBorder="1" applyAlignment="1">
      <alignment horizontal="left" vertical="top" wrapText="1"/>
    </xf>
    <xf numFmtId="0" fontId="26" fillId="2" borderId="24" xfId="1" applyFont="1" applyFill="1" applyBorder="1" applyAlignment="1">
      <alignment horizontal="center" vertical="center"/>
    </xf>
    <xf numFmtId="0" fontId="26" fillId="2" borderId="8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18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9" borderId="16" xfId="1" applyFont="1" applyFill="1" applyBorder="1" applyAlignment="1">
      <alignment horizontal="center" vertical="center" wrapText="1"/>
    </xf>
    <xf numFmtId="0" fontId="32" fillId="0" borderId="20" xfId="0" applyFont="1" applyBorder="1"/>
    <xf numFmtId="0" fontId="9" fillId="0" borderId="25" xfId="1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iheev171988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2"/>
  <sheetViews>
    <sheetView tabSelected="1" workbookViewId="0">
      <selection activeCell="B22" sqref="B22"/>
    </sheetView>
  </sheetViews>
  <sheetFormatPr defaultRowHeight="18.75" x14ac:dyDescent="0.3"/>
  <cols>
    <col min="1" max="1" width="52.140625" style="18" customWidth="1"/>
    <col min="2" max="2" width="90.5703125" style="19" customWidth="1"/>
  </cols>
  <sheetData>
    <row r="2" spans="1:2" x14ac:dyDescent="0.3">
      <c r="B2" s="18"/>
    </row>
    <row r="3" spans="1:2" x14ac:dyDescent="0.3">
      <c r="A3" s="20" t="s">
        <v>18</v>
      </c>
      <c r="B3" s="37" t="s">
        <v>193</v>
      </c>
    </row>
    <row r="4" spans="1:2" ht="37.5" x14ac:dyDescent="0.3">
      <c r="A4" s="20" t="s">
        <v>32</v>
      </c>
      <c r="B4" s="83" t="s">
        <v>197</v>
      </c>
    </row>
    <row r="5" spans="1:2" x14ac:dyDescent="0.3">
      <c r="A5" s="20" t="s">
        <v>46</v>
      </c>
      <c r="B5" s="83" t="s">
        <v>120</v>
      </c>
    </row>
    <row r="6" spans="1:2" ht="37.5" x14ac:dyDescent="0.3">
      <c r="A6" s="20" t="s">
        <v>24</v>
      </c>
      <c r="B6" s="83" t="s">
        <v>121</v>
      </c>
    </row>
    <row r="7" spans="1:2" x14ac:dyDescent="0.3">
      <c r="A7" s="20" t="s">
        <v>33</v>
      </c>
      <c r="B7" s="83" t="s">
        <v>122</v>
      </c>
    </row>
    <row r="8" spans="1:2" x14ac:dyDescent="0.3">
      <c r="A8" s="20" t="s">
        <v>19</v>
      </c>
      <c r="B8" s="83" t="s">
        <v>196</v>
      </c>
    </row>
    <row r="9" spans="1:2" x14ac:dyDescent="0.3">
      <c r="A9" s="20" t="s">
        <v>20</v>
      </c>
      <c r="B9" s="83" t="s">
        <v>123</v>
      </c>
    </row>
    <row r="10" spans="1:2" x14ac:dyDescent="0.3">
      <c r="A10" s="20" t="s">
        <v>23</v>
      </c>
      <c r="B10" s="85" t="s">
        <v>124</v>
      </c>
    </row>
    <row r="11" spans="1:2" x14ac:dyDescent="0.3">
      <c r="A11" s="20" t="s">
        <v>37</v>
      </c>
      <c r="B11" s="83">
        <v>89832158532</v>
      </c>
    </row>
    <row r="12" spans="1:2" ht="18" customHeight="1" x14ac:dyDescent="0.3">
      <c r="A12" s="20" t="s">
        <v>40</v>
      </c>
      <c r="B12" s="83" t="s">
        <v>125</v>
      </c>
    </row>
    <row r="13" spans="1:2" x14ac:dyDescent="0.3">
      <c r="A13" s="20" t="s">
        <v>34</v>
      </c>
      <c r="B13" s="84" t="s">
        <v>126</v>
      </c>
    </row>
    <row r="14" spans="1:2" x14ac:dyDescent="0.3">
      <c r="A14" s="20" t="s">
        <v>38</v>
      </c>
      <c r="B14" s="83">
        <v>89515822528</v>
      </c>
    </row>
    <row r="15" spans="1:2" x14ac:dyDescent="0.3">
      <c r="A15" s="20" t="s">
        <v>21</v>
      </c>
      <c r="B15" s="83">
        <v>8</v>
      </c>
    </row>
    <row r="16" spans="1:2" x14ac:dyDescent="0.3">
      <c r="A16" s="20" t="s">
        <v>22</v>
      </c>
      <c r="B16" s="83">
        <v>8</v>
      </c>
    </row>
    <row r="17" spans="1:2" ht="52.5" customHeight="1" x14ac:dyDescent="0.3">
      <c r="A17" s="20" t="s">
        <v>206</v>
      </c>
      <c r="B17" s="83">
        <v>11</v>
      </c>
    </row>
    <row r="19" spans="1:2" x14ac:dyDescent="0.3">
      <c r="A19" s="18" t="s">
        <v>43</v>
      </c>
    </row>
    <row r="20" spans="1:2" x14ac:dyDescent="0.3">
      <c r="A20" s="18" t="s">
        <v>42</v>
      </c>
    </row>
    <row r="21" spans="1:2" x14ac:dyDescent="0.3">
      <c r="A21" s="18" t="s">
        <v>44</v>
      </c>
    </row>
    <row r="22" spans="1:2" ht="37.5" x14ac:dyDescent="0.3">
      <c r="A22" s="18" t="s">
        <v>45</v>
      </c>
    </row>
  </sheetData>
  <hyperlinks>
    <hyperlink ref="B1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zoomScale="93" zoomScaleNormal="93" workbookViewId="0">
      <selection activeCell="E62" sqref="E62"/>
    </sheetView>
  </sheetViews>
  <sheetFormatPr defaultColWidth="14.42578125" defaultRowHeight="15" customHeight="1" x14ac:dyDescent="0.25"/>
  <cols>
    <col min="1" max="1" width="5.140625" style="15" customWidth="1"/>
    <col min="2" max="2" width="52" style="15" customWidth="1"/>
    <col min="3" max="3" width="30.85546875" style="15" customWidth="1"/>
    <col min="4" max="4" width="22" style="15" customWidth="1"/>
    <col min="5" max="5" width="15.42578125" style="15" customWidth="1"/>
    <col min="6" max="6" width="19.7109375" style="15" bestFit="1" customWidth="1"/>
    <col min="7" max="7" width="14.42578125" style="15" customWidth="1"/>
    <col min="8" max="8" width="25" style="15" bestFit="1" customWidth="1"/>
    <col min="9" max="11" width="8.7109375" style="1" customWidth="1"/>
    <col min="12" max="16384" width="14.42578125" style="1"/>
  </cols>
  <sheetData>
    <row r="1" spans="1:10" x14ac:dyDescent="0.25">
      <c r="A1" s="96"/>
      <c r="B1" s="97"/>
      <c r="C1" s="97"/>
      <c r="D1" s="97"/>
      <c r="E1" s="97"/>
      <c r="F1" s="97"/>
      <c r="G1" s="97"/>
      <c r="H1" s="97"/>
      <c r="I1" s="16"/>
      <c r="J1" s="16"/>
    </row>
    <row r="2" spans="1:10" s="14" customFormat="1" ht="20.25" x14ac:dyDescent="0.3">
      <c r="A2" s="99" t="s">
        <v>30</v>
      </c>
      <c r="B2" s="99"/>
      <c r="C2" s="99"/>
      <c r="D2" s="99"/>
      <c r="E2" s="99"/>
      <c r="F2" s="99"/>
      <c r="G2" s="99"/>
      <c r="H2" s="99"/>
      <c r="I2" s="16"/>
      <c r="J2" s="16"/>
    </row>
    <row r="3" spans="1:10" s="14" customFormat="1" ht="21" customHeight="1" x14ac:dyDescent="0.25">
      <c r="A3" s="100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00"/>
      <c r="C3" s="100"/>
      <c r="D3" s="100"/>
      <c r="E3" s="100"/>
      <c r="F3" s="100"/>
      <c r="G3" s="100"/>
      <c r="H3" s="100"/>
      <c r="I3" s="17"/>
      <c r="J3" s="17"/>
    </row>
    <row r="4" spans="1:10" s="14" customFormat="1" ht="20.25" x14ac:dyDescent="0.3">
      <c r="A4" s="99" t="s">
        <v>31</v>
      </c>
      <c r="B4" s="99"/>
      <c r="C4" s="99"/>
      <c r="D4" s="99"/>
      <c r="E4" s="99"/>
      <c r="F4" s="99"/>
      <c r="G4" s="99"/>
      <c r="H4" s="99"/>
      <c r="I4" s="16"/>
      <c r="J4" s="16"/>
    </row>
    <row r="5" spans="1:10" ht="22.5" customHeight="1" x14ac:dyDescent="0.25">
      <c r="A5" s="98" t="str">
        <f>'Информация о Чемпионате'!B3</f>
        <v xml:space="preserve">Торговое дело </v>
      </c>
      <c r="B5" s="98"/>
      <c r="C5" s="98"/>
      <c r="D5" s="98"/>
      <c r="E5" s="98"/>
      <c r="F5" s="98"/>
      <c r="G5" s="98"/>
      <c r="H5" s="98"/>
      <c r="I5" s="16"/>
      <c r="J5" s="16"/>
    </row>
    <row r="6" spans="1:10" x14ac:dyDescent="0.25">
      <c r="A6" s="94" t="s">
        <v>11</v>
      </c>
      <c r="B6" s="97"/>
      <c r="C6" s="97"/>
      <c r="D6" s="97"/>
      <c r="E6" s="97"/>
      <c r="F6" s="97"/>
      <c r="G6" s="97"/>
      <c r="H6" s="97"/>
      <c r="I6" s="16"/>
      <c r="J6" s="16"/>
    </row>
    <row r="7" spans="1:10" ht="15.75" customHeight="1" x14ac:dyDescent="0.25">
      <c r="A7" s="94" t="s">
        <v>28</v>
      </c>
      <c r="B7" s="94"/>
      <c r="C7" s="95" t="str">
        <f>'Информация о Чемпионате'!B5</f>
        <v>Кемеровская область - Кузбасс</v>
      </c>
      <c r="D7" s="95"/>
      <c r="E7" s="95"/>
      <c r="F7" s="95"/>
      <c r="G7" s="95"/>
      <c r="H7" s="95"/>
    </row>
    <row r="8" spans="1:10" ht="15.75" customHeight="1" x14ac:dyDescent="0.25">
      <c r="A8" s="94" t="s">
        <v>29</v>
      </c>
      <c r="B8" s="94"/>
      <c r="C8" s="94"/>
      <c r="D8" s="95" t="str">
        <f>'Информация о Чемпионате'!B6</f>
        <v xml:space="preserve"> государственное автономное профессиональное образовательное учреждение "Новокузнецкий торгово-экономический техникум"</v>
      </c>
      <c r="E8" s="95"/>
      <c r="F8" s="95"/>
      <c r="G8" s="95"/>
      <c r="H8" s="95"/>
    </row>
    <row r="9" spans="1:10" ht="15.75" customHeight="1" x14ac:dyDescent="0.25">
      <c r="A9" s="94" t="s">
        <v>25</v>
      </c>
      <c r="B9" s="94"/>
      <c r="C9" s="94" t="str">
        <f>'Информация о Чемпионате'!B7</f>
        <v>г. Новокузнецк, ул. Кутузова, д.82</v>
      </c>
      <c r="D9" s="94"/>
      <c r="E9" s="94"/>
      <c r="F9" s="94"/>
      <c r="G9" s="94"/>
      <c r="H9" s="94"/>
    </row>
    <row r="10" spans="1:10" ht="15.75" customHeight="1" x14ac:dyDescent="0.25">
      <c r="A10" s="94" t="s">
        <v>27</v>
      </c>
      <c r="B10" s="94"/>
      <c r="C10" s="94" t="str">
        <f>'Информация о Чемпионате'!B9</f>
        <v>Михееева Екатерина Алексеевна</v>
      </c>
      <c r="D10" s="94"/>
      <c r="E10" s="94" t="str">
        <f>'Информация о Чемпионате'!B10</f>
        <v>miheev171988@mail.ru</v>
      </c>
      <c r="F10" s="94"/>
      <c r="G10" s="94">
        <f>'Информация о Чемпионате'!B11</f>
        <v>89832158532</v>
      </c>
      <c r="H10" s="94"/>
    </row>
    <row r="11" spans="1:10" ht="15.75" customHeight="1" x14ac:dyDescent="0.25">
      <c r="A11" s="94" t="s">
        <v>35</v>
      </c>
      <c r="B11" s="94"/>
      <c r="C11" s="94" t="str">
        <f>'Информация о Чемпионате'!B12</f>
        <v>Лионов Владимир Николаевич</v>
      </c>
      <c r="D11" s="94"/>
      <c r="E11" s="94" t="str">
        <f>'Информация о Чемпионате'!B13</f>
        <v xml:space="preserve"> Admin@nvkztet.ru</v>
      </c>
      <c r="F11" s="94"/>
      <c r="G11" s="94">
        <f>'Информация о Чемпионате'!B14</f>
        <v>89515822528</v>
      </c>
      <c r="H11" s="94"/>
    </row>
    <row r="12" spans="1:10" ht="15.75" customHeight="1" x14ac:dyDescent="0.25">
      <c r="A12" s="94" t="s">
        <v>41</v>
      </c>
      <c r="B12" s="94"/>
      <c r="C12" s="94">
        <f>'Информация о Чемпионате'!B17</f>
        <v>11</v>
      </c>
      <c r="D12" s="94"/>
      <c r="E12" s="94"/>
      <c r="F12" s="94"/>
      <c r="G12" s="94"/>
      <c r="H12" s="94"/>
    </row>
    <row r="13" spans="1:10" ht="15.75" customHeight="1" x14ac:dyDescent="0.25">
      <c r="A13" s="94" t="s">
        <v>119</v>
      </c>
      <c r="B13" s="94"/>
      <c r="C13" s="94">
        <f>'Информация о Чемпионате'!B15</f>
        <v>8</v>
      </c>
      <c r="D13" s="94"/>
      <c r="E13" s="94"/>
      <c r="F13" s="94"/>
      <c r="G13" s="94"/>
      <c r="H13" s="94"/>
    </row>
    <row r="14" spans="1:10" ht="15.75" customHeight="1" x14ac:dyDescent="0.25">
      <c r="A14" s="94" t="s">
        <v>17</v>
      </c>
      <c r="B14" s="94"/>
      <c r="C14" s="94">
        <f>'Информация о Чемпионате'!B16</f>
        <v>8</v>
      </c>
      <c r="D14" s="94"/>
      <c r="E14" s="94"/>
      <c r="F14" s="94"/>
      <c r="G14" s="94"/>
      <c r="H14" s="94"/>
    </row>
    <row r="15" spans="1:10" ht="15.75" customHeight="1" x14ac:dyDescent="0.25">
      <c r="A15" s="94" t="s">
        <v>26</v>
      </c>
      <c r="B15" s="94"/>
      <c r="C15" s="94" t="str">
        <f>'Информация о Чемпионате'!B8</f>
        <v>16.02.26-19.02.26</v>
      </c>
      <c r="D15" s="94"/>
      <c r="E15" s="94"/>
      <c r="F15" s="94"/>
      <c r="G15" s="94"/>
      <c r="H15" s="94"/>
    </row>
    <row r="16" spans="1:10" ht="15.75" customHeight="1" thickBot="1" x14ac:dyDescent="0.3">
      <c r="A16" s="107" t="s">
        <v>47</v>
      </c>
      <c r="B16" s="108"/>
      <c r="C16" s="108"/>
      <c r="D16" s="108"/>
      <c r="E16" s="108"/>
      <c r="F16" s="108"/>
      <c r="G16" s="108"/>
      <c r="H16" s="109"/>
      <c r="I16" s="36"/>
      <c r="J16" s="36"/>
    </row>
    <row r="17" spans="1:8" ht="15" customHeight="1" x14ac:dyDescent="0.25">
      <c r="A17" s="110" t="s">
        <v>9</v>
      </c>
      <c r="B17" s="111"/>
      <c r="C17" s="111"/>
      <c r="D17" s="111"/>
      <c r="E17" s="111"/>
      <c r="F17" s="111"/>
      <c r="G17" s="111"/>
      <c r="H17" s="112"/>
    </row>
    <row r="18" spans="1:8" ht="15" customHeight="1" x14ac:dyDescent="0.25">
      <c r="A18" s="101" t="s">
        <v>191</v>
      </c>
      <c r="B18" s="102"/>
      <c r="C18" s="102"/>
      <c r="D18" s="102"/>
      <c r="E18" s="102"/>
      <c r="F18" s="102"/>
      <c r="G18" s="102"/>
      <c r="H18" s="103"/>
    </row>
    <row r="19" spans="1:8" ht="15" customHeight="1" x14ac:dyDescent="0.25">
      <c r="A19" s="113" t="s">
        <v>198</v>
      </c>
      <c r="B19" s="114"/>
      <c r="C19" s="114"/>
      <c r="D19" s="114"/>
      <c r="E19" s="114"/>
      <c r="F19" s="114"/>
      <c r="G19" s="114"/>
      <c r="H19" s="115"/>
    </row>
    <row r="20" spans="1:8" ht="15" customHeight="1" x14ac:dyDescent="0.25">
      <c r="A20" s="101" t="s">
        <v>8</v>
      </c>
      <c r="B20" s="102"/>
      <c r="C20" s="102"/>
      <c r="D20" s="102"/>
      <c r="E20" s="102"/>
      <c r="F20" s="102"/>
      <c r="G20" s="102"/>
      <c r="H20" s="103"/>
    </row>
    <row r="21" spans="1:8" ht="15" customHeight="1" x14ac:dyDescent="0.25">
      <c r="A21" s="101" t="s">
        <v>162</v>
      </c>
      <c r="B21" s="102"/>
      <c r="C21" s="102"/>
      <c r="D21" s="102"/>
      <c r="E21" s="102"/>
      <c r="F21" s="102"/>
      <c r="G21" s="102"/>
      <c r="H21" s="103"/>
    </row>
    <row r="22" spans="1:8" ht="15" customHeight="1" x14ac:dyDescent="0.25">
      <c r="A22" s="101" t="s">
        <v>39</v>
      </c>
      <c r="B22" s="102"/>
      <c r="C22" s="102"/>
      <c r="D22" s="102"/>
      <c r="E22" s="102"/>
      <c r="F22" s="102"/>
      <c r="G22" s="102"/>
      <c r="H22" s="103"/>
    </row>
    <row r="23" spans="1:8" ht="15" customHeight="1" x14ac:dyDescent="0.25">
      <c r="A23" s="101" t="s">
        <v>199</v>
      </c>
      <c r="B23" s="102"/>
      <c r="C23" s="102"/>
      <c r="D23" s="102"/>
      <c r="E23" s="102"/>
      <c r="F23" s="102"/>
      <c r="G23" s="102"/>
      <c r="H23" s="103"/>
    </row>
    <row r="24" spans="1:8" ht="15" customHeight="1" x14ac:dyDescent="0.25">
      <c r="A24" s="101" t="s">
        <v>48</v>
      </c>
      <c r="B24" s="102"/>
      <c r="C24" s="102"/>
      <c r="D24" s="102"/>
      <c r="E24" s="102"/>
      <c r="F24" s="102"/>
      <c r="G24" s="102"/>
      <c r="H24" s="103"/>
    </row>
    <row r="25" spans="1:8" ht="15.75" customHeight="1" thickBot="1" x14ac:dyDescent="0.3">
      <c r="A25" s="104" t="s">
        <v>49</v>
      </c>
      <c r="B25" s="105"/>
      <c r="C25" s="105"/>
      <c r="D25" s="105"/>
      <c r="E25" s="105"/>
      <c r="F25" s="105"/>
      <c r="G25" s="105"/>
      <c r="H25" s="106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10</v>
      </c>
    </row>
    <row r="27" spans="1:8" x14ac:dyDescent="0.25">
      <c r="A27" s="38">
        <v>77</v>
      </c>
      <c r="B27" s="39" t="s">
        <v>128</v>
      </c>
      <c r="C27" s="40" t="s">
        <v>129</v>
      </c>
      <c r="D27" s="41" t="s">
        <v>51</v>
      </c>
      <c r="E27" s="41">
        <v>1</v>
      </c>
      <c r="F27" s="41" t="s">
        <v>52</v>
      </c>
      <c r="G27" s="41">
        <v>11</v>
      </c>
      <c r="H27" s="42"/>
    </row>
    <row r="28" spans="1:8" ht="25.5" x14ac:dyDescent="0.25">
      <c r="A28" s="38">
        <v>2</v>
      </c>
      <c r="B28" s="39" t="s">
        <v>53</v>
      </c>
      <c r="C28" s="43" t="s">
        <v>54</v>
      </c>
      <c r="D28" s="41" t="s">
        <v>51</v>
      </c>
      <c r="E28" s="41">
        <v>1</v>
      </c>
      <c r="F28" s="41" t="s">
        <v>52</v>
      </c>
      <c r="G28" s="41">
        <v>21</v>
      </c>
      <c r="H28" s="42"/>
    </row>
    <row r="29" spans="1:8" ht="25.5" x14ac:dyDescent="0.25">
      <c r="A29" s="38">
        <v>3</v>
      </c>
      <c r="B29" s="43" t="s">
        <v>55</v>
      </c>
      <c r="C29" s="44" t="s">
        <v>130</v>
      </c>
      <c r="D29" s="41" t="s">
        <v>56</v>
      </c>
      <c r="E29" s="41">
        <v>1</v>
      </c>
      <c r="F29" s="41" t="s">
        <v>52</v>
      </c>
      <c r="G29" s="41">
        <v>1</v>
      </c>
      <c r="H29" s="42"/>
    </row>
    <row r="30" spans="1:8" ht="114.75" x14ac:dyDescent="0.25">
      <c r="A30" s="38">
        <v>4</v>
      </c>
      <c r="B30" s="45" t="s">
        <v>131</v>
      </c>
      <c r="C30" s="46" t="s">
        <v>132</v>
      </c>
      <c r="D30" s="41" t="s">
        <v>57</v>
      </c>
      <c r="E30" s="41">
        <v>1</v>
      </c>
      <c r="F30" s="41" t="s">
        <v>52</v>
      </c>
      <c r="G30" s="41">
        <v>1</v>
      </c>
      <c r="H30" s="42"/>
    </row>
    <row r="31" spans="1:8" ht="255" x14ac:dyDescent="0.25">
      <c r="A31" s="38">
        <v>5</v>
      </c>
      <c r="B31" s="45" t="s">
        <v>133</v>
      </c>
      <c r="C31" s="46" t="s">
        <v>134</v>
      </c>
      <c r="D31" s="41" t="s">
        <v>57</v>
      </c>
      <c r="E31" s="41">
        <v>1</v>
      </c>
      <c r="F31" s="41" t="s">
        <v>52</v>
      </c>
      <c r="G31" s="41">
        <v>1</v>
      </c>
      <c r="H31" s="42"/>
    </row>
    <row r="32" spans="1:8" x14ac:dyDescent="0.25">
      <c r="A32" s="38">
        <v>6</v>
      </c>
      <c r="B32" s="45" t="s">
        <v>58</v>
      </c>
      <c r="C32" s="43" t="s">
        <v>135</v>
      </c>
      <c r="D32" s="41" t="s">
        <v>57</v>
      </c>
      <c r="E32" s="41">
        <v>1</v>
      </c>
      <c r="F32" s="41" t="s">
        <v>52</v>
      </c>
      <c r="G32" s="41">
        <v>1</v>
      </c>
      <c r="H32" s="42"/>
    </row>
    <row r="33" spans="1:8" ht="38.25" x14ac:dyDescent="0.25">
      <c r="A33" s="38">
        <v>7</v>
      </c>
      <c r="B33" s="45" t="s">
        <v>136</v>
      </c>
      <c r="C33" s="43" t="s">
        <v>137</v>
      </c>
      <c r="D33" s="41" t="s">
        <v>57</v>
      </c>
      <c r="E33" s="41">
        <v>1</v>
      </c>
      <c r="F33" s="41" t="s">
        <v>52</v>
      </c>
      <c r="G33" s="41">
        <v>1</v>
      </c>
      <c r="H33" s="42"/>
    </row>
    <row r="34" spans="1:8" x14ac:dyDescent="0.25">
      <c r="A34" s="47">
        <v>8</v>
      </c>
      <c r="B34" s="45" t="s">
        <v>59</v>
      </c>
      <c r="C34" s="43" t="s">
        <v>140</v>
      </c>
      <c r="D34" s="41" t="s">
        <v>57</v>
      </c>
      <c r="E34" s="41">
        <v>1</v>
      </c>
      <c r="F34" s="41" t="s">
        <v>52</v>
      </c>
      <c r="G34" s="41">
        <v>1</v>
      </c>
      <c r="H34" s="42"/>
    </row>
    <row r="35" spans="1:8" ht="15.75" customHeight="1" thickBot="1" x14ac:dyDescent="0.3">
      <c r="A35" s="124" t="s">
        <v>60</v>
      </c>
      <c r="B35" s="125"/>
      <c r="C35" s="125"/>
      <c r="D35" s="125"/>
      <c r="E35" s="125"/>
      <c r="F35" s="125"/>
      <c r="G35" s="125"/>
      <c r="H35" s="125"/>
    </row>
    <row r="36" spans="1:8" ht="15" customHeight="1" x14ac:dyDescent="0.25">
      <c r="A36" s="110" t="s">
        <v>9</v>
      </c>
      <c r="B36" s="126"/>
      <c r="C36" s="126"/>
      <c r="D36" s="126"/>
      <c r="E36" s="126"/>
      <c r="F36" s="126"/>
      <c r="G36" s="126"/>
      <c r="H36" s="127"/>
    </row>
    <row r="37" spans="1:8" ht="15" customHeight="1" x14ac:dyDescent="0.25">
      <c r="A37" s="101" t="s">
        <v>195</v>
      </c>
      <c r="B37" s="116"/>
      <c r="C37" s="116"/>
      <c r="D37" s="116"/>
      <c r="E37" s="116"/>
      <c r="F37" s="116"/>
      <c r="G37" s="116"/>
      <c r="H37" s="117"/>
    </row>
    <row r="38" spans="1:8" ht="15" customHeight="1" x14ac:dyDescent="0.25">
      <c r="A38" s="101" t="s">
        <v>161</v>
      </c>
      <c r="B38" s="116"/>
      <c r="C38" s="116"/>
      <c r="D38" s="116"/>
      <c r="E38" s="116"/>
      <c r="F38" s="116"/>
      <c r="G38" s="116"/>
      <c r="H38" s="117"/>
    </row>
    <row r="39" spans="1:8" ht="15" customHeight="1" x14ac:dyDescent="0.25">
      <c r="A39" s="101" t="s">
        <v>162</v>
      </c>
      <c r="B39" s="116"/>
      <c r="C39" s="116"/>
      <c r="D39" s="116"/>
      <c r="E39" s="116"/>
      <c r="F39" s="116"/>
      <c r="G39" s="116"/>
      <c r="H39" s="117"/>
    </row>
    <row r="40" spans="1:8" ht="15" customHeight="1" x14ac:dyDescent="0.25">
      <c r="A40" s="101" t="s">
        <v>39</v>
      </c>
      <c r="B40" s="116"/>
      <c r="C40" s="116"/>
      <c r="D40" s="116"/>
      <c r="E40" s="116"/>
      <c r="F40" s="116"/>
      <c r="G40" s="116"/>
      <c r="H40" s="117"/>
    </row>
    <row r="41" spans="1:8" ht="15" customHeight="1" x14ac:dyDescent="0.25">
      <c r="A41" s="101" t="s">
        <v>207</v>
      </c>
      <c r="B41" s="116"/>
      <c r="C41" s="116"/>
      <c r="D41" s="116"/>
      <c r="E41" s="116"/>
      <c r="F41" s="116"/>
      <c r="G41" s="116"/>
      <c r="H41" s="117"/>
    </row>
    <row r="42" spans="1:8" ht="15" customHeight="1" x14ac:dyDescent="0.25">
      <c r="A42" s="118" t="s">
        <v>61</v>
      </c>
      <c r="B42" s="119"/>
      <c r="C42" s="119"/>
      <c r="D42" s="119"/>
      <c r="E42" s="119"/>
      <c r="F42" s="119"/>
      <c r="G42" s="119"/>
      <c r="H42" s="120"/>
    </row>
    <row r="43" spans="1:8" ht="15.75" customHeight="1" thickBot="1" x14ac:dyDescent="0.3">
      <c r="A43" s="121" t="s">
        <v>62</v>
      </c>
      <c r="B43" s="122"/>
      <c r="C43" s="122"/>
      <c r="D43" s="122"/>
      <c r="E43" s="122"/>
      <c r="F43" s="122"/>
      <c r="G43" s="122"/>
      <c r="H43" s="123"/>
    </row>
    <row r="44" spans="1:8" ht="60" x14ac:dyDescent="0.25">
      <c r="A44" s="3" t="s">
        <v>6</v>
      </c>
      <c r="B44" s="3" t="s">
        <v>5</v>
      </c>
      <c r="C44" s="5" t="s">
        <v>4</v>
      </c>
      <c r="D44" s="3" t="s">
        <v>3</v>
      </c>
      <c r="E44" s="8" t="s">
        <v>2</v>
      </c>
      <c r="F44" s="8" t="s">
        <v>1</v>
      </c>
      <c r="G44" s="8" t="s">
        <v>0</v>
      </c>
      <c r="H44" s="3" t="s">
        <v>10</v>
      </c>
    </row>
    <row r="45" spans="1:8" x14ac:dyDescent="0.25">
      <c r="A45" s="6">
        <v>1</v>
      </c>
      <c r="B45" s="43" t="s">
        <v>50</v>
      </c>
      <c r="C45" s="43" t="s">
        <v>141</v>
      </c>
      <c r="D45" s="48" t="s">
        <v>51</v>
      </c>
      <c r="E45" s="9">
        <v>1</v>
      </c>
      <c r="F45" s="9" t="s">
        <v>63</v>
      </c>
      <c r="G45" s="9">
        <v>2</v>
      </c>
      <c r="H45" s="49"/>
    </row>
    <row r="46" spans="1:8" ht="25.5" x14ac:dyDescent="0.25">
      <c r="A46" s="6">
        <v>2</v>
      </c>
      <c r="B46" s="43" t="s">
        <v>64</v>
      </c>
      <c r="C46" s="43" t="s">
        <v>54</v>
      </c>
      <c r="D46" s="48" t="s">
        <v>51</v>
      </c>
      <c r="E46" s="9">
        <v>1</v>
      </c>
      <c r="F46" s="9" t="s">
        <v>65</v>
      </c>
      <c r="G46" s="9">
        <v>8</v>
      </c>
      <c r="H46" s="49"/>
    </row>
    <row r="47" spans="1:8" ht="25.5" x14ac:dyDescent="0.25">
      <c r="A47" s="6">
        <v>3</v>
      </c>
      <c r="B47" s="43" t="s">
        <v>55</v>
      </c>
      <c r="C47" s="44" t="s">
        <v>130</v>
      </c>
      <c r="D47" s="51" t="s">
        <v>56</v>
      </c>
      <c r="E47" s="9">
        <v>1</v>
      </c>
      <c r="F47" s="9" t="s">
        <v>63</v>
      </c>
      <c r="G47" s="9">
        <v>1</v>
      </c>
      <c r="H47" s="49"/>
    </row>
    <row r="48" spans="1:8" ht="23.25" customHeight="1" thickBot="1" x14ac:dyDescent="0.3">
      <c r="A48" s="124" t="s">
        <v>66</v>
      </c>
      <c r="B48" s="125"/>
      <c r="C48" s="125"/>
      <c r="D48" s="125"/>
      <c r="E48" s="125"/>
      <c r="F48" s="125"/>
      <c r="G48" s="125"/>
      <c r="H48" s="125"/>
    </row>
    <row r="49" spans="1:8" ht="15.75" customHeight="1" x14ac:dyDescent="0.25">
      <c r="A49" s="110" t="s">
        <v>9</v>
      </c>
      <c r="B49" s="126"/>
      <c r="C49" s="126"/>
      <c r="D49" s="126"/>
      <c r="E49" s="126"/>
      <c r="F49" s="126"/>
      <c r="G49" s="126"/>
      <c r="H49" s="127"/>
    </row>
    <row r="50" spans="1:8" ht="15" customHeight="1" x14ac:dyDescent="0.25">
      <c r="A50" s="101" t="s">
        <v>194</v>
      </c>
      <c r="B50" s="116"/>
      <c r="C50" s="116"/>
      <c r="D50" s="116"/>
      <c r="E50" s="116"/>
      <c r="F50" s="116"/>
      <c r="G50" s="116"/>
      <c r="H50" s="117"/>
    </row>
    <row r="51" spans="1:8" ht="15" customHeight="1" x14ac:dyDescent="0.25">
      <c r="A51" s="101" t="s">
        <v>161</v>
      </c>
      <c r="B51" s="116"/>
      <c r="C51" s="116"/>
      <c r="D51" s="116"/>
      <c r="E51" s="116"/>
      <c r="F51" s="116"/>
      <c r="G51" s="116"/>
      <c r="H51" s="117"/>
    </row>
    <row r="52" spans="1:8" ht="15" customHeight="1" x14ac:dyDescent="0.25">
      <c r="A52" s="101" t="s">
        <v>8</v>
      </c>
      <c r="B52" s="116"/>
      <c r="C52" s="116"/>
      <c r="D52" s="116"/>
      <c r="E52" s="116"/>
      <c r="F52" s="116"/>
      <c r="G52" s="116"/>
      <c r="H52" s="117"/>
    </row>
    <row r="53" spans="1:8" ht="15" customHeight="1" x14ac:dyDescent="0.25">
      <c r="A53" s="101" t="s">
        <v>142</v>
      </c>
      <c r="B53" s="116"/>
      <c r="C53" s="116"/>
      <c r="D53" s="116"/>
      <c r="E53" s="116"/>
      <c r="F53" s="116"/>
      <c r="G53" s="116"/>
      <c r="H53" s="117"/>
    </row>
    <row r="54" spans="1:8" ht="15" customHeight="1" x14ac:dyDescent="0.25">
      <c r="A54" s="101" t="s">
        <v>39</v>
      </c>
      <c r="B54" s="116"/>
      <c r="C54" s="116"/>
      <c r="D54" s="116"/>
      <c r="E54" s="116"/>
      <c r="F54" s="116"/>
      <c r="G54" s="116"/>
      <c r="H54" s="117"/>
    </row>
    <row r="55" spans="1:8" ht="15" customHeight="1" x14ac:dyDescent="0.25">
      <c r="A55" s="101" t="s">
        <v>200</v>
      </c>
      <c r="B55" s="116"/>
      <c r="C55" s="116"/>
      <c r="D55" s="116"/>
      <c r="E55" s="116"/>
      <c r="F55" s="116"/>
      <c r="G55" s="116"/>
      <c r="H55" s="117"/>
    </row>
    <row r="56" spans="1:8" ht="15" customHeight="1" x14ac:dyDescent="0.25">
      <c r="A56" s="118" t="s">
        <v>61</v>
      </c>
      <c r="B56" s="119"/>
      <c r="C56" s="119"/>
      <c r="D56" s="119"/>
      <c r="E56" s="119"/>
      <c r="F56" s="119"/>
      <c r="G56" s="119"/>
      <c r="H56" s="120"/>
    </row>
    <row r="57" spans="1:8" ht="15.75" customHeight="1" thickBot="1" x14ac:dyDescent="0.3">
      <c r="A57" s="121" t="s">
        <v>62</v>
      </c>
      <c r="B57" s="122"/>
      <c r="C57" s="122"/>
      <c r="D57" s="122"/>
      <c r="E57" s="122"/>
      <c r="F57" s="122"/>
      <c r="G57" s="122"/>
      <c r="H57" s="123"/>
    </row>
    <row r="58" spans="1:8" ht="60" x14ac:dyDescent="0.25">
      <c r="A58" s="4" t="s">
        <v>6</v>
      </c>
      <c r="B58" s="3" t="s">
        <v>5</v>
      </c>
      <c r="C58" s="5" t="s">
        <v>4</v>
      </c>
      <c r="D58" s="8" t="s">
        <v>3</v>
      </c>
      <c r="E58" s="8" t="s">
        <v>2</v>
      </c>
      <c r="F58" s="8" t="s">
        <v>1</v>
      </c>
      <c r="G58" s="8" t="s">
        <v>0</v>
      </c>
      <c r="H58" s="3" t="s">
        <v>10</v>
      </c>
    </row>
    <row r="59" spans="1:8" ht="63.75" x14ac:dyDescent="0.25">
      <c r="A59" s="52">
        <v>1</v>
      </c>
      <c r="B59" s="44" t="s">
        <v>128</v>
      </c>
      <c r="C59" s="53" t="s">
        <v>143</v>
      </c>
      <c r="D59" s="9" t="s">
        <v>51</v>
      </c>
      <c r="E59" s="51">
        <v>3</v>
      </c>
      <c r="F59" s="51" t="s">
        <v>52</v>
      </c>
      <c r="G59" s="51">
        <v>4</v>
      </c>
      <c r="H59" s="49"/>
    </row>
    <row r="60" spans="1:8" x14ac:dyDescent="0.25">
      <c r="A60" s="52">
        <v>2</v>
      </c>
      <c r="B60" s="44" t="s">
        <v>64</v>
      </c>
      <c r="C60" s="53" t="s">
        <v>67</v>
      </c>
      <c r="D60" s="9" t="s">
        <v>51</v>
      </c>
      <c r="E60" s="51">
        <v>8</v>
      </c>
      <c r="F60" s="51" t="s">
        <v>52</v>
      </c>
      <c r="G60" s="51">
        <v>13</v>
      </c>
      <c r="H60" s="49"/>
    </row>
    <row r="61" spans="1:8" ht="38.25" x14ac:dyDescent="0.25">
      <c r="A61" s="52">
        <v>3</v>
      </c>
      <c r="B61" s="43" t="s">
        <v>144</v>
      </c>
      <c r="C61" s="55" t="s">
        <v>145</v>
      </c>
      <c r="D61" s="9" t="s">
        <v>51</v>
      </c>
      <c r="E61" s="51">
        <v>2</v>
      </c>
      <c r="F61" s="51" t="s">
        <v>52</v>
      </c>
      <c r="G61" s="51">
        <v>2</v>
      </c>
      <c r="H61" s="49"/>
    </row>
    <row r="62" spans="1:8" ht="204" x14ac:dyDescent="0.25">
      <c r="A62" s="52">
        <v>4</v>
      </c>
      <c r="B62" s="45" t="s">
        <v>68</v>
      </c>
      <c r="C62" s="55" t="s">
        <v>146</v>
      </c>
      <c r="D62" s="51" t="s">
        <v>57</v>
      </c>
      <c r="E62" s="51">
        <v>2</v>
      </c>
      <c r="F62" s="51" t="s">
        <v>52</v>
      </c>
      <c r="G62" s="51">
        <v>2</v>
      </c>
      <c r="H62" s="49"/>
    </row>
    <row r="63" spans="1:8" x14ac:dyDescent="0.25">
      <c r="A63" s="52">
        <v>5</v>
      </c>
      <c r="B63" s="45" t="s">
        <v>69</v>
      </c>
      <c r="C63" s="55" t="s">
        <v>147</v>
      </c>
      <c r="D63" s="51" t="s">
        <v>57</v>
      </c>
      <c r="E63" s="51">
        <v>2</v>
      </c>
      <c r="F63" s="51" t="s">
        <v>52</v>
      </c>
      <c r="G63" s="51">
        <f t="shared" ref="G63:G76" si="0">E63</f>
        <v>2</v>
      </c>
      <c r="H63" s="49"/>
    </row>
    <row r="64" spans="1:8" x14ac:dyDescent="0.25">
      <c r="A64" s="52">
        <v>6</v>
      </c>
      <c r="B64" s="45" t="s">
        <v>70</v>
      </c>
      <c r="C64" s="53" t="s">
        <v>135</v>
      </c>
      <c r="D64" s="51" t="s">
        <v>57</v>
      </c>
      <c r="E64" s="51">
        <v>2</v>
      </c>
      <c r="F64" s="51" t="s">
        <v>52</v>
      </c>
      <c r="G64" s="51">
        <f t="shared" si="0"/>
        <v>2</v>
      </c>
      <c r="H64" s="49"/>
    </row>
    <row r="65" spans="1:8" x14ac:dyDescent="0.25">
      <c r="A65" s="52">
        <v>7</v>
      </c>
      <c r="B65" s="43" t="s">
        <v>71</v>
      </c>
      <c r="C65" s="44" t="s">
        <v>148</v>
      </c>
      <c r="D65" s="51" t="s">
        <v>57</v>
      </c>
      <c r="E65" s="51">
        <v>2</v>
      </c>
      <c r="F65" s="51" t="s">
        <v>52</v>
      </c>
      <c r="G65" s="51">
        <f t="shared" si="0"/>
        <v>2</v>
      </c>
      <c r="H65" s="49"/>
    </row>
    <row r="66" spans="1:8" ht="38.25" x14ac:dyDescent="0.25">
      <c r="A66" s="52">
        <v>8</v>
      </c>
      <c r="B66" s="43" t="s">
        <v>72</v>
      </c>
      <c r="C66" s="44" t="s">
        <v>137</v>
      </c>
      <c r="D66" s="51" t="s">
        <v>56</v>
      </c>
      <c r="E66" s="51">
        <v>2</v>
      </c>
      <c r="F66" s="51" t="s">
        <v>52</v>
      </c>
      <c r="G66" s="51">
        <f t="shared" si="0"/>
        <v>2</v>
      </c>
      <c r="H66" s="49"/>
    </row>
    <row r="67" spans="1:8" x14ac:dyDescent="0.25">
      <c r="A67" s="52">
        <v>9</v>
      </c>
      <c r="B67" s="45" t="s">
        <v>73</v>
      </c>
      <c r="C67" s="56" t="s">
        <v>74</v>
      </c>
      <c r="D67" s="51" t="s">
        <v>56</v>
      </c>
      <c r="E67" s="51">
        <v>2</v>
      </c>
      <c r="F67" s="51" t="s">
        <v>52</v>
      </c>
      <c r="G67" s="51">
        <f t="shared" si="0"/>
        <v>2</v>
      </c>
      <c r="H67" s="49"/>
    </row>
    <row r="68" spans="1:8" x14ac:dyDescent="0.25">
      <c r="A68" s="52">
        <v>10</v>
      </c>
      <c r="B68" s="45" t="s">
        <v>75</v>
      </c>
      <c r="C68" s="44" t="s">
        <v>140</v>
      </c>
      <c r="D68" s="51" t="s">
        <v>57</v>
      </c>
      <c r="E68" s="51">
        <v>1</v>
      </c>
      <c r="F68" s="51" t="s">
        <v>52</v>
      </c>
      <c r="G68" s="51">
        <f t="shared" si="0"/>
        <v>1</v>
      </c>
      <c r="H68" s="49"/>
    </row>
    <row r="69" spans="1:8" ht="38.25" x14ac:dyDescent="0.25">
      <c r="A69" s="52">
        <v>11</v>
      </c>
      <c r="B69" s="57" t="s">
        <v>76</v>
      </c>
      <c r="C69" s="58" t="s">
        <v>149</v>
      </c>
      <c r="D69" s="51" t="s">
        <v>77</v>
      </c>
      <c r="E69" s="51">
        <v>1</v>
      </c>
      <c r="F69" s="51" t="s">
        <v>52</v>
      </c>
      <c r="G69" s="51">
        <f t="shared" si="0"/>
        <v>1</v>
      </c>
      <c r="H69" s="49"/>
    </row>
    <row r="70" spans="1:8" x14ac:dyDescent="0.25">
      <c r="A70" s="52">
        <v>12</v>
      </c>
      <c r="B70" s="57" t="s">
        <v>78</v>
      </c>
      <c r="C70" s="86" t="s">
        <v>150</v>
      </c>
      <c r="D70" s="51" t="s">
        <v>77</v>
      </c>
      <c r="E70" s="51">
        <v>1</v>
      </c>
      <c r="F70" s="51" t="s">
        <v>52</v>
      </c>
      <c r="G70" s="51">
        <f t="shared" si="0"/>
        <v>1</v>
      </c>
      <c r="H70" s="49"/>
    </row>
    <row r="71" spans="1:8" x14ac:dyDescent="0.25">
      <c r="A71" s="52">
        <v>13</v>
      </c>
      <c r="B71" s="57" t="s">
        <v>79</v>
      </c>
      <c r="C71" s="58" t="s">
        <v>151</v>
      </c>
      <c r="D71" s="51" t="s">
        <v>77</v>
      </c>
      <c r="E71" s="51">
        <v>1</v>
      </c>
      <c r="F71" s="51" t="s">
        <v>52</v>
      </c>
      <c r="G71" s="51">
        <f t="shared" si="0"/>
        <v>1</v>
      </c>
      <c r="H71" s="49"/>
    </row>
    <row r="72" spans="1:8" x14ac:dyDescent="0.25">
      <c r="A72" s="52">
        <v>14</v>
      </c>
      <c r="B72" s="57" t="s">
        <v>152</v>
      </c>
      <c r="C72" s="86" t="s">
        <v>153</v>
      </c>
      <c r="D72" s="51" t="s">
        <v>77</v>
      </c>
      <c r="E72" s="51">
        <v>1</v>
      </c>
      <c r="F72" s="51" t="s">
        <v>52</v>
      </c>
      <c r="G72" s="51">
        <f t="shared" si="0"/>
        <v>1</v>
      </c>
      <c r="H72" s="49"/>
    </row>
    <row r="73" spans="1:8" ht="15.75" customHeight="1" x14ac:dyDescent="0.25">
      <c r="A73" s="52">
        <v>15</v>
      </c>
      <c r="B73" s="57" t="s">
        <v>81</v>
      </c>
      <c r="C73" s="58" t="s">
        <v>154</v>
      </c>
      <c r="D73" s="51" t="s">
        <v>77</v>
      </c>
      <c r="E73" s="51">
        <v>1</v>
      </c>
      <c r="F73" s="51" t="s">
        <v>52</v>
      </c>
      <c r="G73" s="51">
        <f t="shared" si="0"/>
        <v>1</v>
      </c>
      <c r="H73" s="49"/>
    </row>
    <row r="74" spans="1:8" x14ac:dyDescent="0.25">
      <c r="A74" s="52">
        <v>16</v>
      </c>
      <c r="B74" s="57" t="s">
        <v>82</v>
      </c>
      <c r="C74" s="58" t="s">
        <v>155</v>
      </c>
      <c r="D74" s="51" t="s">
        <v>77</v>
      </c>
      <c r="E74" s="51">
        <v>1</v>
      </c>
      <c r="F74" s="51" t="s">
        <v>52</v>
      </c>
      <c r="G74" s="51">
        <f t="shared" si="0"/>
        <v>1</v>
      </c>
      <c r="H74" s="49"/>
    </row>
    <row r="75" spans="1:8" x14ac:dyDescent="0.25">
      <c r="A75" s="52">
        <v>17</v>
      </c>
      <c r="B75" s="75" t="s">
        <v>83</v>
      </c>
      <c r="C75" s="58" t="s">
        <v>156</v>
      </c>
      <c r="D75" s="51" t="s">
        <v>77</v>
      </c>
      <c r="E75" s="51">
        <v>1</v>
      </c>
      <c r="F75" s="51" t="s">
        <v>52</v>
      </c>
      <c r="G75" s="51">
        <f t="shared" si="0"/>
        <v>1</v>
      </c>
      <c r="H75" s="49"/>
    </row>
    <row r="76" spans="1:8" x14ac:dyDescent="0.25">
      <c r="A76" s="52">
        <v>18</v>
      </c>
      <c r="B76" s="87" t="s">
        <v>84</v>
      </c>
      <c r="C76" s="58" t="s">
        <v>157</v>
      </c>
      <c r="D76" s="51" t="s">
        <v>77</v>
      </c>
      <c r="E76" s="51">
        <v>1</v>
      </c>
      <c r="F76" s="51" t="s">
        <v>52</v>
      </c>
      <c r="G76" s="51">
        <f t="shared" si="0"/>
        <v>1</v>
      </c>
      <c r="H76" s="49"/>
    </row>
    <row r="77" spans="1:8" ht="15" customHeight="1" x14ac:dyDescent="0.25">
      <c r="A77" s="130" t="s">
        <v>7</v>
      </c>
      <c r="B77" s="131"/>
      <c r="C77" s="131"/>
      <c r="D77" s="131"/>
      <c r="E77" s="131"/>
      <c r="F77" s="131"/>
      <c r="G77" s="131"/>
      <c r="H77" s="131"/>
    </row>
    <row r="78" spans="1:8" ht="15" customHeight="1" x14ac:dyDescent="0.25">
      <c r="A78" s="4" t="s">
        <v>6</v>
      </c>
      <c r="B78" s="3" t="s">
        <v>5</v>
      </c>
      <c r="C78" s="3" t="s">
        <v>4</v>
      </c>
      <c r="D78" s="3" t="s">
        <v>3</v>
      </c>
      <c r="E78" s="3" t="s">
        <v>2</v>
      </c>
      <c r="F78" s="3" t="s">
        <v>1</v>
      </c>
      <c r="G78" s="3" t="s">
        <v>0</v>
      </c>
      <c r="H78" s="3" t="s">
        <v>10</v>
      </c>
    </row>
    <row r="79" spans="1:8" ht="15" customHeight="1" x14ac:dyDescent="0.25">
      <c r="A79" s="59">
        <v>1</v>
      </c>
      <c r="B79" s="60" t="s">
        <v>85</v>
      </c>
      <c r="C79" s="88" t="s">
        <v>158</v>
      </c>
      <c r="D79" s="2" t="s">
        <v>86</v>
      </c>
      <c r="E79" s="61">
        <v>1</v>
      </c>
      <c r="F79" s="61" t="s">
        <v>52</v>
      </c>
      <c r="G79" s="41">
        <f>E79</f>
        <v>1</v>
      </c>
      <c r="H79" s="42"/>
    </row>
    <row r="80" spans="1:8" ht="15" customHeight="1" x14ac:dyDescent="0.25">
      <c r="A80" s="38">
        <v>2</v>
      </c>
      <c r="B80" s="42" t="s">
        <v>87</v>
      </c>
      <c r="C80" s="88" t="s">
        <v>159</v>
      </c>
      <c r="D80" s="2" t="s">
        <v>86</v>
      </c>
      <c r="E80" s="41">
        <v>1</v>
      </c>
      <c r="F80" s="41" t="s">
        <v>52</v>
      </c>
      <c r="G80" s="41">
        <f>E80</f>
        <v>1</v>
      </c>
      <c r="H80" s="42"/>
    </row>
    <row r="81" spans="1:8" ht="15" customHeight="1" x14ac:dyDescent="0.25">
      <c r="A81" s="38">
        <v>3</v>
      </c>
      <c r="B81" s="42" t="s">
        <v>88</v>
      </c>
      <c r="C81" s="89" t="s">
        <v>160</v>
      </c>
      <c r="D81" s="2" t="s">
        <v>86</v>
      </c>
      <c r="E81" s="41">
        <v>1</v>
      </c>
      <c r="F81" s="41" t="s">
        <v>52</v>
      </c>
      <c r="G81" s="41">
        <f>E81</f>
        <v>1</v>
      </c>
      <c r="H81" s="42"/>
    </row>
    <row r="82" spans="1:8" ht="15" customHeight="1" thickBot="1" x14ac:dyDescent="0.3">
      <c r="A82" s="128" t="s">
        <v>89</v>
      </c>
      <c r="B82" s="129"/>
      <c r="C82" s="129"/>
      <c r="D82" s="129"/>
      <c r="E82" s="129"/>
      <c r="F82" s="129"/>
      <c r="G82" s="129"/>
      <c r="H82" s="129"/>
    </row>
    <row r="83" spans="1:8" ht="15.75" customHeight="1" x14ac:dyDescent="0.25">
      <c r="A83" s="110" t="s">
        <v>9</v>
      </c>
      <c r="B83" s="126"/>
      <c r="C83" s="126"/>
      <c r="D83" s="126"/>
      <c r="E83" s="126"/>
      <c r="F83" s="126"/>
      <c r="G83" s="126"/>
      <c r="H83" s="127"/>
    </row>
    <row r="84" spans="1:8" ht="15" customHeight="1" x14ac:dyDescent="0.25">
      <c r="A84" s="101" t="s">
        <v>202</v>
      </c>
      <c r="B84" s="116"/>
      <c r="C84" s="116"/>
      <c r="D84" s="116"/>
      <c r="E84" s="116"/>
      <c r="F84" s="116"/>
      <c r="G84" s="116"/>
      <c r="H84" s="117"/>
    </row>
    <row r="85" spans="1:8" ht="15" customHeight="1" x14ac:dyDescent="0.25">
      <c r="A85" s="101" t="s">
        <v>201</v>
      </c>
      <c r="B85" s="116"/>
      <c r="C85" s="116"/>
      <c r="D85" s="116"/>
      <c r="E85" s="116"/>
      <c r="F85" s="116"/>
      <c r="G85" s="116"/>
      <c r="H85" s="117"/>
    </row>
    <row r="86" spans="1:8" ht="15" customHeight="1" x14ac:dyDescent="0.25">
      <c r="A86" s="101" t="s">
        <v>8</v>
      </c>
      <c r="B86" s="116"/>
      <c r="C86" s="116"/>
      <c r="D86" s="116"/>
      <c r="E86" s="116"/>
      <c r="F86" s="116"/>
      <c r="G86" s="116"/>
      <c r="H86" s="117"/>
    </row>
    <row r="87" spans="1:8" ht="15.75" customHeight="1" x14ac:dyDescent="0.25">
      <c r="A87" s="101" t="s">
        <v>203</v>
      </c>
      <c r="B87" s="116"/>
      <c r="C87" s="116"/>
      <c r="D87" s="116"/>
      <c r="E87" s="116"/>
      <c r="F87" s="116"/>
      <c r="G87" s="116"/>
      <c r="H87" s="117"/>
    </row>
    <row r="88" spans="1:8" ht="15.75" customHeight="1" x14ac:dyDescent="0.25">
      <c r="A88" s="101" t="s">
        <v>39</v>
      </c>
      <c r="B88" s="116"/>
      <c r="C88" s="116"/>
      <c r="D88" s="116"/>
      <c r="E88" s="116"/>
      <c r="F88" s="116"/>
      <c r="G88" s="116"/>
      <c r="H88" s="117"/>
    </row>
    <row r="89" spans="1:8" ht="15.75" customHeight="1" x14ac:dyDescent="0.25">
      <c r="A89" s="101" t="s">
        <v>204</v>
      </c>
      <c r="B89" s="116"/>
      <c r="C89" s="116"/>
      <c r="D89" s="116"/>
      <c r="E89" s="116"/>
      <c r="F89" s="116"/>
      <c r="G89" s="116"/>
      <c r="H89" s="117"/>
    </row>
    <row r="90" spans="1:8" ht="15" customHeight="1" x14ac:dyDescent="0.25">
      <c r="A90" s="101" t="s">
        <v>61</v>
      </c>
      <c r="B90" s="116"/>
      <c r="C90" s="116"/>
      <c r="D90" s="116"/>
      <c r="E90" s="116"/>
      <c r="F90" s="116"/>
      <c r="G90" s="116"/>
      <c r="H90" s="117"/>
    </row>
    <row r="91" spans="1:8" ht="15" customHeight="1" thickBot="1" x14ac:dyDescent="0.3">
      <c r="A91" s="104" t="s">
        <v>62</v>
      </c>
      <c r="B91" s="132"/>
      <c r="C91" s="132"/>
      <c r="D91" s="132"/>
      <c r="E91" s="132"/>
      <c r="F91" s="132"/>
      <c r="G91" s="132"/>
      <c r="H91" s="133"/>
    </row>
    <row r="92" spans="1:8" ht="15" customHeight="1" x14ac:dyDescent="0.25">
      <c r="A92" s="7" t="s">
        <v>6</v>
      </c>
      <c r="B92" s="5" t="s">
        <v>5</v>
      </c>
      <c r="C92" s="5" t="s">
        <v>4</v>
      </c>
      <c r="D92" s="6" t="s">
        <v>3</v>
      </c>
      <c r="E92" s="6" t="s">
        <v>2</v>
      </c>
      <c r="F92" s="6" t="s">
        <v>1</v>
      </c>
      <c r="G92" s="6" t="s">
        <v>0</v>
      </c>
      <c r="H92" s="6" t="s">
        <v>10</v>
      </c>
    </row>
    <row r="93" spans="1:8" ht="15" customHeight="1" x14ac:dyDescent="0.25">
      <c r="A93" s="38">
        <v>1</v>
      </c>
      <c r="B93" s="62"/>
      <c r="C93" s="63"/>
      <c r="D93" s="64"/>
      <c r="E93" s="64"/>
      <c r="F93" s="64"/>
      <c r="G93" s="64"/>
      <c r="H93" s="42"/>
    </row>
    <row r="94" spans="1:8" ht="15" customHeight="1" x14ac:dyDescent="0.25">
      <c r="A94" s="38">
        <v>2</v>
      </c>
      <c r="B94" s="62"/>
      <c r="C94" s="63"/>
      <c r="D94" s="64"/>
      <c r="E94" s="64"/>
      <c r="F94" s="64"/>
      <c r="G94" s="64"/>
      <c r="H94" s="42"/>
    </row>
    <row r="95" spans="1:8" ht="15" customHeight="1" x14ac:dyDescent="0.25">
      <c r="A95" s="38">
        <v>3</v>
      </c>
      <c r="B95" s="62"/>
      <c r="C95" s="63"/>
      <c r="D95" s="64"/>
      <c r="E95" s="64"/>
      <c r="F95" s="64"/>
      <c r="G95" s="64"/>
      <c r="H95" s="42"/>
    </row>
    <row r="96" spans="1:8" ht="15" customHeight="1" x14ac:dyDescent="0.25">
      <c r="A96" s="38">
        <v>4</v>
      </c>
      <c r="B96" s="65"/>
      <c r="C96" s="65"/>
      <c r="D96" s="2"/>
      <c r="E96" s="2"/>
      <c r="F96" s="2"/>
      <c r="G96" s="2"/>
      <c r="H96" s="42"/>
    </row>
    <row r="97" spans="1:8" ht="15" customHeight="1" x14ac:dyDescent="0.25">
      <c r="A97" s="38">
        <v>5</v>
      </c>
      <c r="B97" s="65"/>
      <c r="C97" s="65"/>
      <c r="D97" s="2"/>
      <c r="E97" s="2"/>
      <c r="F97" s="2"/>
      <c r="G97" s="2"/>
      <c r="H97" s="42"/>
    </row>
    <row r="98" spans="1:8" ht="15" customHeight="1" x14ac:dyDescent="0.25">
      <c r="A98" s="66">
        <v>10</v>
      </c>
      <c r="B98" s="42"/>
      <c r="C98" s="65"/>
      <c r="D98" s="2"/>
      <c r="E98" s="2"/>
      <c r="F98" s="2"/>
      <c r="G98" s="2"/>
      <c r="H98" s="42"/>
    </row>
  </sheetData>
  <mergeCells count="68">
    <mergeCell ref="A39:H39"/>
    <mergeCell ref="A38:H38"/>
    <mergeCell ref="A37:H37"/>
    <mergeCell ref="A36:H36"/>
    <mergeCell ref="A35:H35"/>
    <mergeCell ref="A89:H89"/>
    <mergeCell ref="A90:H90"/>
    <mergeCell ref="A91:H91"/>
    <mergeCell ref="A84:H84"/>
    <mergeCell ref="A85:H85"/>
    <mergeCell ref="A86:H86"/>
    <mergeCell ref="A87:H87"/>
    <mergeCell ref="A88:H88"/>
    <mergeCell ref="A82:H82"/>
    <mergeCell ref="A83:H83"/>
    <mergeCell ref="A77:H77"/>
    <mergeCell ref="A56:H56"/>
    <mergeCell ref="A57:H57"/>
    <mergeCell ref="A55:H55"/>
    <mergeCell ref="A40:H40"/>
    <mergeCell ref="A41:H41"/>
    <mergeCell ref="A42:H42"/>
    <mergeCell ref="A43:H43"/>
    <mergeCell ref="A48:H48"/>
    <mergeCell ref="A49:H49"/>
    <mergeCell ref="A50:H50"/>
    <mergeCell ref="A51:H51"/>
    <mergeCell ref="A52:H52"/>
    <mergeCell ref="A53:H53"/>
    <mergeCell ref="A54:H54"/>
    <mergeCell ref="C13:H13"/>
    <mergeCell ref="A13:B13"/>
    <mergeCell ref="A21:H21"/>
    <mergeCell ref="A22:H22"/>
    <mergeCell ref="A23:H23"/>
    <mergeCell ref="A24:H24"/>
    <mergeCell ref="A25:H25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9" zoomScaleNormal="150" workbookViewId="0">
      <selection activeCell="G28" sqref="G28"/>
    </sheetView>
  </sheetViews>
  <sheetFormatPr defaultColWidth="14.42578125" defaultRowHeight="15" x14ac:dyDescent="0.25"/>
  <cols>
    <col min="1" max="1" width="5.140625" style="15" customWidth="1"/>
    <col min="2" max="2" width="52" style="15" customWidth="1"/>
    <col min="3" max="3" width="27.42578125" style="15" customWidth="1"/>
    <col min="4" max="4" width="22" style="15" customWidth="1"/>
    <col min="5" max="5" width="15.42578125" style="15" customWidth="1"/>
    <col min="6" max="6" width="19.7109375" style="15" bestFit="1" customWidth="1"/>
    <col min="7" max="7" width="14.42578125" style="15" customWidth="1"/>
    <col min="8" max="8" width="25" style="15" bestFit="1" customWidth="1"/>
    <col min="9" max="11" width="8.7109375" style="1" customWidth="1"/>
    <col min="12" max="16384" width="14.42578125" style="1"/>
  </cols>
  <sheetData>
    <row r="1" spans="1:8" x14ac:dyDescent="0.25">
      <c r="A1" s="139"/>
      <c r="B1" s="140"/>
      <c r="C1" s="140"/>
      <c r="D1" s="140"/>
      <c r="E1" s="140"/>
      <c r="F1" s="140"/>
      <c r="G1" s="140"/>
      <c r="H1" s="140"/>
    </row>
    <row r="2" spans="1:8" s="14" customFormat="1" ht="20.25" x14ac:dyDescent="0.3">
      <c r="A2" s="99" t="s">
        <v>30</v>
      </c>
      <c r="B2" s="99"/>
      <c r="C2" s="99"/>
      <c r="D2" s="99"/>
      <c r="E2" s="99"/>
      <c r="F2" s="99"/>
      <c r="G2" s="99"/>
      <c r="H2" s="99"/>
    </row>
    <row r="3" spans="1:8" s="14" customFormat="1" ht="20.25" x14ac:dyDescent="0.25">
      <c r="A3" s="100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00"/>
      <c r="C3" s="100"/>
      <c r="D3" s="100"/>
      <c r="E3" s="100"/>
      <c r="F3" s="100"/>
      <c r="G3" s="100"/>
      <c r="H3" s="100"/>
    </row>
    <row r="4" spans="1:8" s="14" customFormat="1" ht="20.25" x14ac:dyDescent="0.3">
      <c r="A4" s="99" t="s">
        <v>31</v>
      </c>
      <c r="B4" s="99"/>
      <c r="C4" s="99"/>
      <c r="D4" s="99"/>
      <c r="E4" s="99"/>
      <c r="F4" s="99"/>
      <c r="G4" s="99"/>
      <c r="H4" s="99"/>
    </row>
    <row r="5" spans="1:8" ht="20.25" x14ac:dyDescent="0.25">
      <c r="A5" s="98" t="str">
        <f>'Информация о Чемпионате'!B3</f>
        <v xml:space="preserve">Торговое дело </v>
      </c>
      <c r="B5" s="98"/>
      <c r="C5" s="98"/>
      <c r="D5" s="98"/>
      <c r="E5" s="98"/>
      <c r="F5" s="98"/>
      <c r="G5" s="98"/>
      <c r="H5" s="98"/>
    </row>
    <row r="6" spans="1:8" x14ac:dyDescent="0.25">
      <c r="A6" s="94" t="s">
        <v>11</v>
      </c>
      <c r="B6" s="97"/>
      <c r="C6" s="97"/>
      <c r="D6" s="97"/>
      <c r="E6" s="97"/>
      <c r="F6" s="97"/>
      <c r="G6" s="97"/>
      <c r="H6" s="97"/>
    </row>
    <row r="7" spans="1:8" ht="15.75" x14ac:dyDescent="0.25">
      <c r="A7" s="94" t="s">
        <v>28</v>
      </c>
      <c r="B7" s="94"/>
      <c r="C7" s="95" t="str">
        <f>'Информация о Чемпионате'!B5</f>
        <v>Кемеровская область - Кузбасс</v>
      </c>
      <c r="D7" s="95"/>
      <c r="E7" s="95"/>
      <c r="F7" s="95"/>
      <c r="G7" s="95"/>
      <c r="H7" s="95"/>
    </row>
    <row r="8" spans="1:8" ht="15.75" x14ac:dyDescent="0.25">
      <c r="A8" s="94" t="s">
        <v>29</v>
      </c>
      <c r="B8" s="94"/>
      <c r="C8" s="94"/>
      <c r="D8" s="95" t="str">
        <f>'Информация о Чемпионате'!B6</f>
        <v xml:space="preserve"> государственное автономное профессиональное образовательное учреждение "Новокузнецкий торгово-экономический техникум"</v>
      </c>
      <c r="E8" s="95"/>
      <c r="F8" s="95"/>
      <c r="G8" s="95"/>
      <c r="H8" s="95"/>
    </row>
    <row r="9" spans="1:8" ht="15.75" x14ac:dyDescent="0.25">
      <c r="A9" s="94" t="s">
        <v>25</v>
      </c>
      <c r="B9" s="94"/>
      <c r="C9" s="94" t="str">
        <f>'Информация о Чемпионате'!B7</f>
        <v>г. Новокузнецк, ул. Кутузова, д.82</v>
      </c>
      <c r="D9" s="94"/>
      <c r="E9" s="94"/>
      <c r="F9" s="94"/>
      <c r="G9" s="94"/>
      <c r="H9" s="94"/>
    </row>
    <row r="10" spans="1:8" ht="15.75" x14ac:dyDescent="0.25">
      <c r="A10" s="94" t="s">
        <v>27</v>
      </c>
      <c r="B10" s="94"/>
      <c r="C10" s="94" t="str">
        <f>'Информация о Чемпионате'!B9</f>
        <v>Михееева Екатерина Алексеевна</v>
      </c>
      <c r="D10" s="94"/>
      <c r="E10" s="94" t="str">
        <f>'Информация о Чемпионате'!B10</f>
        <v>miheev171988@mail.ru</v>
      </c>
      <c r="F10" s="94"/>
      <c r="G10" s="94">
        <f>'Информация о Чемпионате'!B11</f>
        <v>89832158532</v>
      </c>
      <c r="H10" s="94"/>
    </row>
    <row r="11" spans="1:8" ht="15.75" customHeight="1" x14ac:dyDescent="0.25">
      <c r="A11" s="94" t="s">
        <v>35</v>
      </c>
      <c r="B11" s="94"/>
      <c r="C11" s="94" t="str">
        <f>'Информация о Чемпионате'!B12</f>
        <v>Лионов Владимир Николаевич</v>
      </c>
      <c r="D11" s="94"/>
      <c r="E11" s="94" t="str">
        <f>'Информация о Чемпионате'!B13</f>
        <v xml:space="preserve"> Admin@nvkztet.ru</v>
      </c>
      <c r="F11" s="94"/>
      <c r="G11" s="94">
        <f>'Информация о Чемпионате'!B14</f>
        <v>89515822528</v>
      </c>
      <c r="H11" s="94"/>
    </row>
    <row r="12" spans="1:8" ht="15.75" customHeight="1" x14ac:dyDescent="0.25">
      <c r="A12" s="94" t="s">
        <v>41</v>
      </c>
      <c r="B12" s="94"/>
      <c r="C12" s="94">
        <f>'Информация о Чемпионате'!B17</f>
        <v>11</v>
      </c>
      <c r="D12" s="94"/>
      <c r="E12" s="94"/>
      <c r="F12" s="94"/>
      <c r="G12" s="94"/>
      <c r="H12" s="94"/>
    </row>
    <row r="13" spans="1:8" ht="15.75" x14ac:dyDescent="0.25">
      <c r="A13" s="94" t="s">
        <v>16</v>
      </c>
      <c r="B13" s="94"/>
      <c r="C13" s="94">
        <f>'Информация о Чемпионате'!B15</f>
        <v>8</v>
      </c>
      <c r="D13" s="94"/>
      <c r="E13" s="94"/>
      <c r="F13" s="94"/>
      <c r="G13" s="94"/>
      <c r="H13" s="94"/>
    </row>
    <row r="14" spans="1:8" ht="15.75" x14ac:dyDescent="0.25">
      <c r="A14" s="94" t="s">
        <v>17</v>
      </c>
      <c r="B14" s="94"/>
      <c r="C14" s="94">
        <f>'Информация о Чемпионате'!B16</f>
        <v>8</v>
      </c>
      <c r="D14" s="94"/>
      <c r="E14" s="94"/>
      <c r="F14" s="94"/>
      <c r="G14" s="94"/>
      <c r="H14" s="94"/>
    </row>
    <row r="15" spans="1:8" ht="15.75" x14ac:dyDescent="0.25">
      <c r="A15" s="94" t="s">
        <v>26</v>
      </c>
      <c r="B15" s="94"/>
      <c r="C15" s="94" t="str">
        <f>'Информация о Чемпионате'!B8</f>
        <v>16.02.26-19.02.26</v>
      </c>
      <c r="D15" s="94"/>
      <c r="E15" s="94"/>
      <c r="F15" s="94"/>
      <c r="G15" s="94"/>
      <c r="H15" s="94"/>
    </row>
    <row r="16" spans="1:8" ht="21" thickBot="1" x14ac:dyDescent="0.3">
      <c r="A16" s="143" t="s">
        <v>36</v>
      </c>
      <c r="B16" s="144"/>
      <c r="C16" s="144"/>
      <c r="D16" s="144"/>
      <c r="E16" s="144"/>
      <c r="F16" s="144"/>
      <c r="G16" s="144"/>
      <c r="H16" s="144"/>
    </row>
    <row r="17" spans="1:8" x14ac:dyDescent="0.25">
      <c r="A17" s="136" t="s">
        <v>9</v>
      </c>
      <c r="B17" s="137"/>
      <c r="C17" s="137"/>
      <c r="D17" s="137"/>
      <c r="E17" s="137"/>
      <c r="F17" s="137"/>
      <c r="G17" s="137"/>
      <c r="H17" s="138"/>
    </row>
    <row r="18" spans="1:8" x14ac:dyDescent="0.25">
      <c r="A18" s="118" t="s">
        <v>192</v>
      </c>
      <c r="B18" s="134"/>
      <c r="C18" s="134"/>
      <c r="D18" s="134"/>
      <c r="E18" s="134"/>
      <c r="F18" s="134"/>
      <c r="G18" s="134"/>
      <c r="H18" s="135"/>
    </row>
    <row r="19" spans="1:8" x14ac:dyDescent="0.25">
      <c r="A19" s="118" t="s">
        <v>161</v>
      </c>
      <c r="B19" s="134"/>
      <c r="C19" s="134"/>
      <c r="D19" s="134"/>
      <c r="E19" s="134"/>
      <c r="F19" s="134"/>
      <c r="G19" s="134"/>
      <c r="H19" s="135"/>
    </row>
    <row r="20" spans="1:8" x14ac:dyDescent="0.25">
      <c r="A20" s="118" t="s">
        <v>8</v>
      </c>
      <c r="B20" s="134"/>
      <c r="C20" s="134"/>
      <c r="D20" s="134"/>
      <c r="E20" s="134"/>
      <c r="F20" s="134"/>
      <c r="G20" s="134"/>
      <c r="H20" s="135"/>
    </row>
    <row r="21" spans="1:8" x14ac:dyDescent="0.25">
      <c r="A21" s="118" t="s">
        <v>162</v>
      </c>
      <c r="B21" s="134"/>
      <c r="C21" s="134"/>
      <c r="D21" s="134"/>
      <c r="E21" s="134"/>
      <c r="F21" s="134"/>
      <c r="G21" s="134"/>
      <c r="H21" s="135"/>
    </row>
    <row r="22" spans="1:8" x14ac:dyDescent="0.25">
      <c r="A22" s="118" t="s">
        <v>39</v>
      </c>
      <c r="B22" s="134"/>
      <c r="C22" s="134"/>
      <c r="D22" s="134"/>
      <c r="E22" s="134"/>
      <c r="F22" s="134"/>
      <c r="G22" s="134"/>
      <c r="H22" s="135"/>
    </row>
    <row r="23" spans="1:8" x14ac:dyDescent="0.25">
      <c r="A23" s="118" t="s">
        <v>190</v>
      </c>
      <c r="B23" s="134"/>
      <c r="C23" s="134"/>
      <c r="D23" s="134"/>
      <c r="E23" s="134"/>
      <c r="F23" s="134"/>
      <c r="G23" s="134"/>
      <c r="H23" s="135"/>
    </row>
    <row r="24" spans="1:8" x14ac:dyDescent="0.25">
      <c r="A24" s="118" t="s">
        <v>205</v>
      </c>
      <c r="B24" s="134"/>
      <c r="C24" s="134"/>
      <c r="D24" s="134"/>
      <c r="E24" s="134"/>
      <c r="F24" s="134"/>
      <c r="G24" s="134"/>
      <c r="H24" s="135"/>
    </row>
    <row r="25" spans="1:8" ht="15.75" thickBot="1" x14ac:dyDescent="0.3">
      <c r="A25" s="121" t="s">
        <v>62</v>
      </c>
      <c r="B25" s="141"/>
      <c r="C25" s="141"/>
      <c r="D25" s="141"/>
      <c r="E25" s="141"/>
      <c r="F25" s="141"/>
      <c r="G25" s="141"/>
      <c r="H25" s="142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10</v>
      </c>
    </row>
    <row r="27" spans="1:8" x14ac:dyDescent="0.25">
      <c r="A27" s="6">
        <v>1</v>
      </c>
      <c r="B27" s="10" t="s">
        <v>128</v>
      </c>
      <c r="C27" s="10" t="s">
        <v>163</v>
      </c>
      <c r="D27" s="48" t="s">
        <v>51</v>
      </c>
      <c r="E27" s="9">
        <v>1</v>
      </c>
      <c r="F27" s="9" t="s">
        <v>90</v>
      </c>
      <c r="G27" s="67">
        <v>9</v>
      </c>
      <c r="H27" s="42"/>
    </row>
    <row r="28" spans="1:8" ht="25.5" x14ac:dyDescent="0.25">
      <c r="A28" s="6">
        <v>2</v>
      </c>
      <c r="B28" s="11" t="s">
        <v>64</v>
      </c>
      <c r="C28" s="11" t="s">
        <v>164</v>
      </c>
      <c r="D28" s="50" t="s">
        <v>51</v>
      </c>
      <c r="E28" s="9">
        <v>1</v>
      </c>
      <c r="F28" s="9" t="s">
        <v>90</v>
      </c>
      <c r="G28" s="68">
        <v>16</v>
      </c>
      <c r="H28" s="69"/>
    </row>
    <row r="29" spans="1:8" x14ac:dyDescent="0.25">
      <c r="A29" s="6">
        <v>3</v>
      </c>
      <c r="B29" s="55" t="s">
        <v>91</v>
      </c>
      <c r="C29" s="10" t="s">
        <v>92</v>
      </c>
      <c r="D29" s="73" t="s">
        <v>56</v>
      </c>
      <c r="E29" s="9">
        <v>1</v>
      </c>
      <c r="F29" s="9" t="s">
        <v>90</v>
      </c>
      <c r="G29" s="68">
        <v>8</v>
      </c>
      <c r="H29" s="42"/>
    </row>
    <row r="30" spans="1:8" ht="38.25" customHeight="1" x14ac:dyDescent="0.25">
      <c r="A30" s="6">
        <v>4</v>
      </c>
      <c r="B30" s="12" t="s">
        <v>68</v>
      </c>
      <c r="C30" s="43" t="s">
        <v>165</v>
      </c>
      <c r="D30" s="70" t="s">
        <v>57</v>
      </c>
      <c r="E30" s="9">
        <v>1</v>
      </c>
      <c r="F30" s="9" t="s">
        <v>90</v>
      </c>
      <c r="G30" s="68">
        <v>8</v>
      </c>
      <c r="H30" s="42"/>
    </row>
    <row r="31" spans="1:8" ht="25.5" x14ac:dyDescent="0.25">
      <c r="A31" s="6">
        <v>5</v>
      </c>
      <c r="B31" s="71" t="s">
        <v>69</v>
      </c>
      <c r="C31" s="72" t="s">
        <v>166</v>
      </c>
      <c r="D31" s="90" t="s">
        <v>57</v>
      </c>
      <c r="E31" s="9">
        <v>1</v>
      </c>
      <c r="F31" s="9" t="s">
        <v>90</v>
      </c>
      <c r="G31" s="68">
        <v>8</v>
      </c>
      <c r="H31" s="42"/>
    </row>
    <row r="32" spans="1:8" x14ac:dyDescent="0.25">
      <c r="A32" s="6">
        <v>6</v>
      </c>
      <c r="B32" s="55" t="s">
        <v>70</v>
      </c>
      <c r="C32" s="10" t="s">
        <v>135</v>
      </c>
      <c r="D32" s="70" t="s">
        <v>57</v>
      </c>
      <c r="E32" s="9">
        <v>1</v>
      </c>
      <c r="F32" s="9" t="s">
        <v>90</v>
      </c>
      <c r="G32" s="68">
        <v>8</v>
      </c>
      <c r="H32" s="42"/>
    </row>
    <row r="33" spans="1:8" ht="25.5" x14ac:dyDescent="0.25">
      <c r="A33" s="6">
        <v>7</v>
      </c>
      <c r="B33" s="55" t="s">
        <v>71</v>
      </c>
      <c r="C33" s="10" t="s">
        <v>148</v>
      </c>
      <c r="D33" s="90" t="s">
        <v>57</v>
      </c>
      <c r="E33" s="9">
        <v>1</v>
      </c>
      <c r="F33" s="9" t="s">
        <v>90</v>
      </c>
      <c r="G33" s="68">
        <v>8</v>
      </c>
      <c r="H33" s="42"/>
    </row>
    <row r="34" spans="1:8" ht="38.25" x14ac:dyDescent="0.25">
      <c r="A34" s="6">
        <v>8</v>
      </c>
      <c r="B34" s="55" t="s">
        <v>72</v>
      </c>
      <c r="C34" s="10" t="s">
        <v>137</v>
      </c>
      <c r="D34" s="73" t="s">
        <v>56</v>
      </c>
      <c r="E34" s="9">
        <v>1</v>
      </c>
      <c r="F34" s="9" t="s">
        <v>90</v>
      </c>
      <c r="G34" s="68">
        <v>8</v>
      </c>
      <c r="H34" s="42"/>
    </row>
    <row r="35" spans="1:8" ht="25.5" x14ac:dyDescent="0.25">
      <c r="A35" s="6">
        <v>9</v>
      </c>
      <c r="B35" s="55" t="s">
        <v>73</v>
      </c>
      <c r="C35" s="43" t="s">
        <v>74</v>
      </c>
      <c r="D35" s="73" t="s">
        <v>56</v>
      </c>
      <c r="E35" s="9">
        <v>1</v>
      </c>
      <c r="F35" s="9" t="s">
        <v>90</v>
      </c>
      <c r="G35" s="68">
        <v>8</v>
      </c>
      <c r="H35" s="42"/>
    </row>
    <row r="36" spans="1:8" x14ac:dyDescent="0.25">
      <c r="A36" s="6">
        <v>10</v>
      </c>
      <c r="B36" s="75" t="s">
        <v>83</v>
      </c>
      <c r="C36" s="58" t="s">
        <v>156</v>
      </c>
      <c r="D36" s="74" t="s">
        <v>77</v>
      </c>
      <c r="E36" s="9">
        <v>1</v>
      </c>
      <c r="F36" s="9" t="s">
        <v>90</v>
      </c>
      <c r="G36" s="68">
        <v>8</v>
      </c>
      <c r="H36" s="42"/>
    </row>
    <row r="37" spans="1:8" ht="129.75" customHeight="1" x14ac:dyDescent="0.25">
      <c r="A37" s="6">
        <v>11</v>
      </c>
      <c r="B37" s="57" t="s">
        <v>76</v>
      </c>
      <c r="C37" s="58" t="s">
        <v>167</v>
      </c>
      <c r="D37" s="74" t="s">
        <v>77</v>
      </c>
      <c r="E37" s="9">
        <v>1</v>
      </c>
      <c r="F37" s="9" t="s">
        <v>90</v>
      </c>
      <c r="G37" s="68">
        <v>8</v>
      </c>
      <c r="H37" s="42"/>
    </row>
    <row r="38" spans="1:8" x14ac:dyDescent="0.25">
      <c r="A38" s="6">
        <v>12</v>
      </c>
      <c r="B38" s="57" t="s">
        <v>78</v>
      </c>
      <c r="C38" s="58" t="s">
        <v>150</v>
      </c>
      <c r="D38" s="74" t="s">
        <v>77</v>
      </c>
      <c r="E38" s="9">
        <v>1</v>
      </c>
      <c r="F38" s="9" t="s">
        <v>90</v>
      </c>
      <c r="G38" s="68">
        <v>8</v>
      </c>
      <c r="H38" s="42"/>
    </row>
    <row r="39" spans="1:8" ht="179.25" customHeight="1" x14ac:dyDescent="0.25">
      <c r="A39" s="6">
        <v>13</v>
      </c>
      <c r="B39" s="57" t="s">
        <v>79</v>
      </c>
      <c r="C39" s="91" t="s">
        <v>168</v>
      </c>
      <c r="D39" s="74" t="s">
        <v>77</v>
      </c>
      <c r="E39" s="9">
        <v>1</v>
      </c>
      <c r="F39" s="9" t="s">
        <v>90</v>
      </c>
      <c r="G39" s="68">
        <v>8</v>
      </c>
      <c r="H39" s="42"/>
    </row>
    <row r="40" spans="1:8" ht="114" customHeight="1" x14ac:dyDescent="0.25">
      <c r="A40" s="6">
        <v>14</v>
      </c>
      <c r="B40" s="57" t="s">
        <v>80</v>
      </c>
      <c r="C40" s="58" t="s">
        <v>153</v>
      </c>
      <c r="D40" s="74" t="s">
        <v>77</v>
      </c>
      <c r="E40" s="9">
        <v>1</v>
      </c>
      <c r="F40" s="9" t="s">
        <v>90</v>
      </c>
      <c r="G40" s="68">
        <v>8</v>
      </c>
      <c r="H40" s="42"/>
    </row>
    <row r="41" spans="1:8" x14ac:dyDescent="0.25">
      <c r="A41" s="6">
        <v>15</v>
      </c>
      <c r="B41" s="57" t="s">
        <v>81</v>
      </c>
      <c r="C41" s="58" t="s">
        <v>169</v>
      </c>
      <c r="D41" s="74" t="s">
        <v>77</v>
      </c>
      <c r="E41" s="9">
        <v>1</v>
      </c>
      <c r="F41" s="9" t="s">
        <v>90</v>
      </c>
      <c r="G41" s="68">
        <v>8</v>
      </c>
      <c r="H41" s="42"/>
    </row>
    <row r="42" spans="1:8" ht="166.5" customHeight="1" x14ac:dyDescent="0.25">
      <c r="A42" s="6">
        <v>16</v>
      </c>
      <c r="B42" s="57" t="s">
        <v>82</v>
      </c>
      <c r="C42" s="58" t="s">
        <v>155</v>
      </c>
      <c r="D42" s="74" t="s">
        <v>77</v>
      </c>
      <c r="E42" s="9">
        <v>1</v>
      </c>
      <c r="F42" s="9" t="s">
        <v>90</v>
      </c>
      <c r="G42" s="68">
        <v>8</v>
      </c>
      <c r="H42" s="42"/>
    </row>
    <row r="43" spans="1:8" x14ac:dyDescent="0.25">
      <c r="A43" s="6">
        <v>17</v>
      </c>
      <c r="B43" s="57" t="s">
        <v>138</v>
      </c>
      <c r="C43" s="92" t="s">
        <v>139</v>
      </c>
      <c r="D43" s="74" t="s">
        <v>170</v>
      </c>
      <c r="E43" s="9">
        <v>1</v>
      </c>
      <c r="F43" s="9" t="s">
        <v>90</v>
      </c>
      <c r="G43" s="68">
        <v>2</v>
      </c>
      <c r="H43" s="42"/>
    </row>
    <row r="44" spans="1:8" s="82" customFormat="1" ht="25.5" x14ac:dyDescent="0.25">
      <c r="A44" s="52">
        <v>18</v>
      </c>
      <c r="B44" s="152" t="s">
        <v>171</v>
      </c>
      <c r="C44" s="58" t="s">
        <v>172</v>
      </c>
      <c r="D44" s="51" t="s">
        <v>77</v>
      </c>
      <c r="E44" s="9">
        <v>1</v>
      </c>
      <c r="F44" s="9" t="s">
        <v>90</v>
      </c>
      <c r="G44" s="153">
        <v>8</v>
      </c>
      <c r="H44" s="42"/>
    </row>
  </sheetData>
  <mergeCells count="38"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Normal="160" workbookViewId="0">
      <selection activeCell="E24" sqref="E24"/>
    </sheetView>
  </sheetViews>
  <sheetFormatPr defaultColWidth="14.42578125" defaultRowHeight="15" x14ac:dyDescent="0.25"/>
  <cols>
    <col min="1" max="1" width="5.140625" style="15" customWidth="1"/>
    <col min="2" max="2" width="52" style="15" customWidth="1"/>
    <col min="3" max="3" width="27.42578125" style="15" customWidth="1"/>
    <col min="4" max="4" width="22" style="15" customWidth="1"/>
    <col min="5" max="5" width="15.42578125" style="15" customWidth="1"/>
    <col min="6" max="6" width="23.42578125" style="15" bestFit="1" customWidth="1"/>
    <col min="7" max="7" width="14.42578125" style="15" customWidth="1"/>
    <col min="8" max="8" width="25" style="15" bestFit="1" customWidth="1"/>
    <col min="9" max="11" width="8.7109375" style="1" customWidth="1"/>
    <col min="12" max="16384" width="14.42578125" style="1"/>
  </cols>
  <sheetData>
    <row r="1" spans="1:8" x14ac:dyDescent="0.25">
      <c r="A1" s="139"/>
      <c r="B1" s="140"/>
      <c r="C1" s="140"/>
      <c r="D1" s="140"/>
      <c r="E1" s="140"/>
      <c r="F1" s="140"/>
      <c r="G1" s="140"/>
      <c r="H1" s="140"/>
    </row>
    <row r="2" spans="1:8" s="14" customFormat="1" ht="20.25" x14ac:dyDescent="0.3">
      <c r="A2" s="99" t="s">
        <v>30</v>
      </c>
      <c r="B2" s="99"/>
      <c r="C2" s="99"/>
      <c r="D2" s="99"/>
      <c r="E2" s="99"/>
      <c r="F2" s="99"/>
      <c r="G2" s="99"/>
      <c r="H2" s="99"/>
    </row>
    <row r="3" spans="1:8" s="14" customFormat="1" ht="20.25" x14ac:dyDescent="0.25">
      <c r="A3" s="100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00"/>
      <c r="C3" s="100"/>
      <c r="D3" s="100"/>
      <c r="E3" s="100"/>
      <c r="F3" s="100"/>
      <c r="G3" s="100"/>
      <c r="H3" s="100"/>
    </row>
    <row r="4" spans="1:8" s="14" customFormat="1" ht="20.25" x14ac:dyDescent="0.3">
      <c r="A4" s="99" t="s">
        <v>31</v>
      </c>
      <c r="B4" s="99"/>
      <c r="C4" s="99"/>
      <c r="D4" s="99"/>
      <c r="E4" s="99"/>
      <c r="F4" s="99"/>
      <c r="G4" s="99"/>
      <c r="H4" s="99"/>
    </row>
    <row r="5" spans="1:8" ht="20.25" x14ac:dyDescent="0.25">
      <c r="A5" s="98" t="str">
        <f>'Информация о Чемпионате'!B3</f>
        <v xml:space="preserve">Торговое дело </v>
      </c>
      <c r="B5" s="98"/>
      <c r="C5" s="98"/>
      <c r="D5" s="98"/>
      <c r="E5" s="98"/>
      <c r="F5" s="98"/>
      <c r="G5" s="98"/>
      <c r="H5" s="98"/>
    </row>
    <row r="6" spans="1:8" x14ac:dyDescent="0.25">
      <c r="A6" s="94" t="s">
        <v>11</v>
      </c>
      <c r="B6" s="97"/>
      <c r="C6" s="97"/>
      <c r="D6" s="97"/>
      <c r="E6" s="97"/>
      <c r="F6" s="97"/>
      <c r="G6" s="97"/>
      <c r="H6" s="97"/>
    </row>
    <row r="7" spans="1:8" ht="15.75" x14ac:dyDescent="0.25">
      <c r="A7" s="94" t="s">
        <v>28</v>
      </c>
      <c r="B7" s="94"/>
      <c r="C7" s="95" t="str">
        <f>'Информация о Чемпионате'!B5</f>
        <v>Кемеровская область - Кузбасс</v>
      </c>
      <c r="D7" s="95"/>
      <c r="E7" s="95"/>
      <c r="F7" s="95"/>
      <c r="G7" s="95"/>
      <c r="H7" s="95"/>
    </row>
    <row r="8" spans="1:8" ht="15.75" x14ac:dyDescent="0.25">
      <c r="A8" s="94" t="s">
        <v>29</v>
      </c>
      <c r="B8" s="94"/>
      <c r="C8" s="94"/>
      <c r="D8" s="95" t="str">
        <f>'Информация о Чемпионате'!B6</f>
        <v xml:space="preserve"> государственное автономное профессиональное образовательное учреждение "Новокузнецкий торгово-экономический техникум"</v>
      </c>
      <c r="E8" s="95"/>
      <c r="F8" s="95"/>
      <c r="G8" s="95"/>
      <c r="H8" s="95"/>
    </row>
    <row r="9" spans="1:8" ht="15.75" x14ac:dyDescent="0.25">
      <c r="A9" s="94" t="s">
        <v>25</v>
      </c>
      <c r="B9" s="94"/>
      <c r="C9" s="94" t="str">
        <f>'Информация о Чемпионате'!B7</f>
        <v>г. Новокузнецк, ул. Кутузова, д.82</v>
      </c>
      <c r="D9" s="94"/>
      <c r="E9" s="94"/>
      <c r="F9" s="94"/>
      <c r="G9" s="94"/>
      <c r="H9" s="94"/>
    </row>
    <row r="10" spans="1:8" ht="15.75" x14ac:dyDescent="0.25">
      <c r="A10" s="94" t="s">
        <v>27</v>
      </c>
      <c r="B10" s="94"/>
      <c r="C10" s="94" t="str">
        <f>'Информация о Чемпионате'!B9</f>
        <v>Михееева Екатерина Алексеевна</v>
      </c>
      <c r="D10" s="94"/>
      <c r="E10" s="94" t="str">
        <f>'Информация о Чемпионате'!B10</f>
        <v>miheev171988@mail.ru</v>
      </c>
      <c r="F10" s="94"/>
      <c r="G10" s="94">
        <f>'Информация о Чемпионате'!B11</f>
        <v>89832158532</v>
      </c>
      <c r="H10" s="94"/>
    </row>
    <row r="11" spans="1:8" ht="15.75" customHeight="1" x14ac:dyDescent="0.25">
      <c r="A11" s="94" t="s">
        <v>35</v>
      </c>
      <c r="B11" s="94"/>
      <c r="C11" s="94" t="str">
        <f>'Информация о Чемпионате'!B12</f>
        <v>Лионов Владимир Николаевич</v>
      </c>
      <c r="D11" s="94"/>
      <c r="E11" s="94" t="str">
        <f>'Информация о Чемпионате'!B13</f>
        <v xml:space="preserve"> Admin@nvkztet.ru</v>
      </c>
      <c r="F11" s="94"/>
      <c r="G11" s="94">
        <f>'Информация о Чемпионате'!B14</f>
        <v>89515822528</v>
      </c>
      <c r="H11" s="94"/>
    </row>
    <row r="12" spans="1:8" ht="15.75" customHeight="1" x14ac:dyDescent="0.25">
      <c r="A12" s="94" t="s">
        <v>41</v>
      </c>
      <c r="B12" s="94"/>
      <c r="C12" s="94">
        <f>'Информация о Чемпионате'!B17</f>
        <v>11</v>
      </c>
      <c r="D12" s="94"/>
      <c r="E12" s="94"/>
      <c r="F12" s="94"/>
      <c r="G12" s="94"/>
      <c r="H12" s="94"/>
    </row>
    <row r="13" spans="1:8" ht="15.75" x14ac:dyDescent="0.25">
      <c r="A13" s="94" t="s">
        <v>16</v>
      </c>
      <c r="B13" s="94"/>
      <c r="C13" s="94">
        <f>'Информация о Чемпионате'!B15</f>
        <v>8</v>
      </c>
      <c r="D13" s="94"/>
      <c r="E13" s="94"/>
      <c r="F13" s="94"/>
      <c r="G13" s="94"/>
      <c r="H13" s="94"/>
    </row>
    <row r="14" spans="1:8" ht="15.75" x14ac:dyDescent="0.25">
      <c r="A14" s="94" t="s">
        <v>17</v>
      </c>
      <c r="B14" s="94"/>
      <c r="C14" s="94">
        <f>'Информация о Чемпионате'!B16</f>
        <v>8</v>
      </c>
      <c r="D14" s="94"/>
      <c r="E14" s="94"/>
      <c r="F14" s="94"/>
      <c r="G14" s="94"/>
      <c r="H14" s="94"/>
    </row>
    <row r="15" spans="1:8" ht="15.75" x14ac:dyDescent="0.25">
      <c r="A15" s="94" t="s">
        <v>26</v>
      </c>
      <c r="B15" s="94"/>
      <c r="C15" s="94" t="str">
        <f>'Информация о Чемпионате'!B8</f>
        <v>16.02.26-19.02.26</v>
      </c>
      <c r="D15" s="94"/>
      <c r="E15" s="94"/>
      <c r="F15" s="94"/>
      <c r="G15" s="94"/>
      <c r="H15" s="94"/>
    </row>
    <row r="16" spans="1:8" ht="20.25" x14ac:dyDescent="0.25">
      <c r="A16" s="143" t="s">
        <v>12</v>
      </c>
      <c r="B16" s="148"/>
      <c r="C16" s="148"/>
      <c r="D16" s="148"/>
      <c r="E16" s="148"/>
      <c r="F16" s="148"/>
      <c r="G16" s="148"/>
      <c r="H16" s="148"/>
    </row>
    <row r="17" spans="1:16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16" x14ac:dyDescent="0.25">
      <c r="A18" s="6">
        <v>1</v>
      </c>
      <c r="B18" s="44" t="s">
        <v>93</v>
      </c>
      <c r="C18" s="76" t="s">
        <v>94</v>
      </c>
      <c r="D18" s="51" t="s">
        <v>95</v>
      </c>
      <c r="E18" s="9">
        <v>5</v>
      </c>
      <c r="F18" s="9" t="s">
        <v>96</v>
      </c>
      <c r="G18" s="9">
        <v>40</v>
      </c>
      <c r="H18" s="49"/>
    </row>
    <row r="19" spans="1:16" x14ac:dyDescent="0.25">
      <c r="A19" s="6">
        <v>2</v>
      </c>
      <c r="B19" s="44" t="s">
        <v>97</v>
      </c>
      <c r="C19" s="93" t="s">
        <v>173</v>
      </c>
      <c r="D19" s="51" t="s">
        <v>95</v>
      </c>
      <c r="E19" s="9">
        <v>1</v>
      </c>
      <c r="F19" s="9" t="s">
        <v>96</v>
      </c>
      <c r="G19" s="9">
        <v>8</v>
      </c>
      <c r="H19" s="49"/>
    </row>
    <row r="20" spans="1:16" ht="25.5" x14ac:dyDescent="0.25">
      <c r="A20" s="6">
        <v>3</v>
      </c>
      <c r="B20" s="44" t="s">
        <v>98</v>
      </c>
      <c r="C20" s="44" t="s">
        <v>174</v>
      </c>
      <c r="D20" s="51" t="s">
        <v>95</v>
      </c>
      <c r="E20" s="9">
        <v>1</v>
      </c>
      <c r="F20" s="9" t="s">
        <v>96</v>
      </c>
      <c r="G20" s="9">
        <v>8</v>
      </c>
      <c r="H20" s="49"/>
    </row>
    <row r="21" spans="1:16" ht="30" x14ac:dyDescent="0.25">
      <c r="A21" s="6">
        <v>4</v>
      </c>
      <c r="B21" s="54" t="s">
        <v>99</v>
      </c>
      <c r="C21" s="44" t="s">
        <v>175</v>
      </c>
      <c r="D21" s="51" t="s">
        <v>95</v>
      </c>
      <c r="E21" s="9">
        <v>1</v>
      </c>
      <c r="F21" s="9" t="s">
        <v>100</v>
      </c>
      <c r="G21" s="9">
        <v>8</v>
      </c>
      <c r="H21" s="49"/>
    </row>
    <row r="22" spans="1:16" ht="20.25" x14ac:dyDescent="0.3">
      <c r="A22" s="145" t="s">
        <v>13</v>
      </c>
      <c r="B22" s="146"/>
      <c r="C22" s="146"/>
      <c r="D22" s="146"/>
      <c r="E22" s="146"/>
      <c r="F22" s="146"/>
      <c r="G22" s="146"/>
      <c r="H22" s="147"/>
    </row>
    <row r="23" spans="1:16" ht="60" x14ac:dyDescent="0.25">
      <c r="A23" s="77" t="s">
        <v>6</v>
      </c>
      <c r="B23" s="2" t="s">
        <v>5</v>
      </c>
      <c r="C23" s="3" t="s">
        <v>4</v>
      </c>
      <c r="D23" s="2" t="s">
        <v>3</v>
      </c>
      <c r="E23" s="2" t="s">
        <v>2</v>
      </c>
      <c r="F23" s="2" t="s">
        <v>1</v>
      </c>
      <c r="G23" s="3" t="s">
        <v>0</v>
      </c>
      <c r="H23" s="3" t="s">
        <v>10</v>
      </c>
    </row>
    <row r="24" spans="1:16" ht="25.5" x14ac:dyDescent="0.25">
      <c r="A24" s="78">
        <v>1</v>
      </c>
      <c r="B24" s="40" t="s">
        <v>101</v>
      </c>
      <c r="C24" s="76" t="s">
        <v>176</v>
      </c>
      <c r="D24" s="41" t="s">
        <v>95</v>
      </c>
      <c r="E24" s="79">
        <v>10</v>
      </c>
      <c r="F24" s="79" t="s">
        <v>102</v>
      </c>
      <c r="G24" s="41">
        <f>E24</f>
        <v>10</v>
      </c>
      <c r="H24" s="80"/>
    </row>
    <row r="25" spans="1:16" x14ac:dyDescent="0.25">
      <c r="A25" s="78">
        <v>2</v>
      </c>
      <c r="B25" s="40" t="s">
        <v>103</v>
      </c>
      <c r="C25" s="76" t="s">
        <v>177</v>
      </c>
      <c r="D25" s="41" t="s">
        <v>95</v>
      </c>
      <c r="E25" s="81">
        <v>2</v>
      </c>
      <c r="F25" s="79" t="s">
        <v>52</v>
      </c>
      <c r="G25" s="41">
        <v>2</v>
      </c>
      <c r="H25" s="80"/>
    </row>
    <row r="26" spans="1:16" ht="51" x14ac:dyDescent="0.25">
      <c r="A26" s="78">
        <v>3</v>
      </c>
      <c r="B26" s="40" t="s">
        <v>97</v>
      </c>
      <c r="C26" s="76" t="s">
        <v>173</v>
      </c>
      <c r="D26" s="41" t="s">
        <v>95</v>
      </c>
      <c r="E26" s="81">
        <v>20</v>
      </c>
      <c r="F26" s="79" t="s">
        <v>52</v>
      </c>
      <c r="G26" s="41">
        <v>20</v>
      </c>
      <c r="H26" s="80"/>
    </row>
    <row r="27" spans="1:16" x14ac:dyDescent="0.25">
      <c r="A27" s="78">
        <v>4</v>
      </c>
      <c r="B27" s="40" t="s">
        <v>104</v>
      </c>
      <c r="C27" s="40" t="s">
        <v>105</v>
      </c>
      <c r="D27" s="41" t="s">
        <v>95</v>
      </c>
      <c r="E27" s="81">
        <v>2</v>
      </c>
      <c r="F27" s="79" t="s">
        <v>52</v>
      </c>
      <c r="G27" s="41">
        <v>2</v>
      </c>
      <c r="H27" s="80"/>
      <c r="J27" s="13"/>
      <c r="K27" s="13"/>
      <c r="L27" s="13"/>
      <c r="M27" s="13"/>
      <c r="N27" s="13"/>
      <c r="O27" s="13"/>
      <c r="P27" s="13"/>
    </row>
    <row r="28" spans="1:16" s="13" customFormat="1" x14ac:dyDescent="0.25">
      <c r="A28" s="78">
        <v>5</v>
      </c>
      <c r="B28" s="40" t="s">
        <v>106</v>
      </c>
      <c r="C28" s="76" t="s">
        <v>178</v>
      </c>
      <c r="D28" s="41" t="s">
        <v>95</v>
      </c>
      <c r="E28" s="81">
        <v>5</v>
      </c>
      <c r="F28" s="79" t="s">
        <v>107</v>
      </c>
      <c r="G28" s="41">
        <v>7</v>
      </c>
      <c r="H28" s="80"/>
    </row>
    <row r="29" spans="1:16" s="13" customFormat="1" ht="25.5" x14ac:dyDescent="0.25">
      <c r="A29" s="78">
        <v>6</v>
      </c>
      <c r="B29" s="40" t="s">
        <v>108</v>
      </c>
      <c r="C29" s="76" t="s">
        <v>179</v>
      </c>
      <c r="D29" s="41" t="s">
        <v>95</v>
      </c>
      <c r="E29" s="81">
        <v>2</v>
      </c>
      <c r="F29" s="79" t="s">
        <v>107</v>
      </c>
      <c r="G29" s="41">
        <v>2</v>
      </c>
      <c r="H29" s="80"/>
    </row>
    <row r="30" spans="1:16" s="13" customFormat="1" x14ac:dyDescent="0.25">
      <c r="A30" s="78">
        <v>7</v>
      </c>
      <c r="B30" s="40" t="s">
        <v>109</v>
      </c>
      <c r="C30" s="76" t="s">
        <v>180</v>
      </c>
      <c r="D30" s="41" t="s">
        <v>95</v>
      </c>
      <c r="E30" s="81">
        <v>2</v>
      </c>
      <c r="F30" s="79" t="s">
        <v>52</v>
      </c>
      <c r="G30" s="41">
        <v>2</v>
      </c>
      <c r="H30" s="80"/>
    </row>
    <row r="31" spans="1:16" s="13" customFormat="1" ht="38.25" x14ac:dyDescent="0.25">
      <c r="A31" s="78">
        <v>8</v>
      </c>
      <c r="B31" s="40" t="s">
        <v>110</v>
      </c>
      <c r="C31" s="76" t="s">
        <v>181</v>
      </c>
      <c r="D31" s="41" t="s">
        <v>95</v>
      </c>
      <c r="E31" s="81">
        <v>2</v>
      </c>
      <c r="F31" s="79" t="s">
        <v>52</v>
      </c>
      <c r="G31" s="41">
        <v>2</v>
      </c>
      <c r="H31" s="80"/>
    </row>
    <row r="32" spans="1:16" s="13" customFormat="1" x14ac:dyDescent="0.25">
      <c r="A32" s="78">
        <v>9</v>
      </c>
      <c r="B32" s="40" t="s">
        <v>111</v>
      </c>
      <c r="C32" s="40" t="s">
        <v>112</v>
      </c>
      <c r="D32" s="41" t="s">
        <v>95</v>
      </c>
      <c r="E32" s="81">
        <v>2</v>
      </c>
      <c r="F32" s="79" t="s">
        <v>52</v>
      </c>
      <c r="G32" s="41">
        <v>2</v>
      </c>
      <c r="H32" s="80"/>
    </row>
    <row r="33" spans="1:8" s="13" customFormat="1" ht="38.25" x14ac:dyDescent="0.25">
      <c r="A33" s="78">
        <v>10</v>
      </c>
      <c r="B33" s="40" t="s">
        <v>113</v>
      </c>
      <c r="C33" s="76" t="s">
        <v>182</v>
      </c>
      <c r="D33" s="41" t="s">
        <v>95</v>
      </c>
      <c r="E33" s="81">
        <v>20</v>
      </c>
      <c r="F33" s="79" t="s">
        <v>52</v>
      </c>
      <c r="G33" s="41">
        <v>20</v>
      </c>
      <c r="H33" s="80"/>
    </row>
    <row r="34" spans="1:8" s="13" customFormat="1" ht="38.25" x14ac:dyDescent="0.25">
      <c r="A34" s="78">
        <v>11</v>
      </c>
      <c r="B34" s="40" t="s">
        <v>114</v>
      </c>
      <c r="C34" s="76" t="s">
        <v>183</v>
      </c>
      <c r="D34" s="41" t="s">
        <v>95</v>
      </c>
      <c r="E34" s="81">
        <v>15</v>
      </c>
      <c r="F34" s="79" t="s">
        <v>52</v>
      </c>
      <c r="G34" s="41">
        <v>15</v>
      </c>
      <c r="H34" s="80"/>
    </row>
    <row r="35" spans="1:8" s="13" customFormat="1" x14ac:dyDescent="0.25">
      <c r="A35" s="78">
        <v>12</v>
      </c>
      <c r="B35" s="40" t="s">
        <v>115</v>
      </c>
      <c r="C35" s="76" t="s">
        <v>184</v>
      </c>
      <c r="D35" s="41" t="s">
        <v>95</v>
      </c>
      <c r="E35" s="81">
        <v>1</v>
      </c>
      <c r="F35" s="79" t="s">
        <v>52</v>
      </c>
      <c r="G35" s="41">
        <v>1</v>
      </c>
      <c r="H35" s="80"/>
    </row>
    <row r="36" spans="1:8" s="13" customFormat="1" ht="51" x14ac:dyDescent="0.25">
      <c r="A36" s="78">
        <v>13</v>
      </c>
      <c r="B36" s="40" t="s">
        <v>116</v>
      </c>
      <c r="C36" s="76" t="s">
        <v>185</v>
      </c>
      <c r="D36" s="41" t="s">
        <v>95</v>
      </c>
      <c r="E36" s="81">
        <v>15</v>
      </c>
      <c r="F36" s="79" t="s">
        <v>52</v>
      </c>
      <c r="G36" s="41">
        <v>15</v>
      </c>
      <c r="H36" s="80"/>
    </row>
    <row r="37" spans="1:8" s="13" customFormat="1" ht="25.5" x14ac:dyDescent="0.25">
      <c r="A37" s="78">
        <v>14</v>
      </c>
      <c r="B37" s="40" t="s">
        <v>117</v>
      </c>
      <c r="C37" s="76" t="s">
        <v>186</v>
      </c>
      <c r="D37" s="41" t="s">
        <v>95</v>
      </c>
      <c r="E37" s="79">
        <v>1</v>
      </c>
      <c r="F37" s="79" t="s">
        <v>52</v>
      </c>
      <c r="G37" s="41">
        <v>1</v>
      </c>
      <c r="H37" s="80"/>
    </row>
    <row r="38" spans="1:8" s="13" customFormat="1" ht="38.25" x14ac:dyDescent="0.25">
      <c r="A38" s="78">
        <v>15</v>
      </c>
      <c r="B38" s="40" t="s">
        <v>118</v>
      </c>
      <c r="C38" s="76" t="s">
        <v>187</v>
      </c>
      <c r="D38" s="41" t="s">
        <v>95</v>
      </c>
      <c r="E38" s="79">
        <v>100</v>
      </c>
      <c r="F38" s="79" t="s">
        <v>52</v>
      </c>
      <c r="G38" s="79">
        <v>100</v>
      </c>
      <c r="H38" s="80"/>
    </row>
    <row r="39" spans="1:8" s="13" customFormat="1" ht="25.5" x14ac:dyDescent="0.25">
      <c r="A39" s="78">
        <v>16</v>
      </c>
      <c r="B39" s="40" t="s">
        <v>188</v>
      </c>
      <c r="C39" s="76" t="s">
        <v>189</v>
      </c>
      <c r="D39" s="41" t="s">
        <v>95</v>
      </c>
      <c r="E39" s="79">
        <v>1</v>
      </c>
      <c r="F39" s="79" t="s">
        <v>52</v>
      </c>
      <c r="G39" s="41">
        <v>1</v>
      </c>
      <c r="H39" s="80"/>
    </row>
  </sheetData>
  <mergeCells count="30">
    <mergeCell ref="A22:H22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49"/>
      <c r="B1" s="150"/>
      <c r="C1" s="150"/>
      <c r="D1" s="150"/>
      <c r="E1" s="150"/>
      <c r="F1" s="150"/>
      <c r="G1" s="150"/>
    </row>
    <row r="2" spans="1:8" s="14" customFormat="1" ht="20.25" x14ac:dyDescent="0.3">
      <c r="A2" s="99" t="s">
        <v>30</v>
      </c>
      <c r="B2" s="99"/>
      <c r="C2" s="99"/>
      <c r="D2" s="99"/>
      <c r="E2" s="99"/>
      <c r="F2" s="99"/>
      <c r="G2" s="99"/>
      <c r="H2" s="21"/>
    </row>
    <row r="3" spans="1:8" s="14" customFormat="1" ht="20.25" x14ac:dyDescent="0.25">
      <c r="A3" s="100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00"/>
      <c r="C3" s="100"/>
      <c r="D3" s="100"/>
      <c r="E3" s="100"/>
      <c r="F3" s="100"/>
      <c r="G3" s="100"/>
      <c r="H3" s="22"/>
    </row>
    <row r="4" spans="1:8" s="14" customFormat="1" ht="20.25" x14ac:dyDescent="0.3">
      <c r="A4" s="99" t="s">
        <v>31</v>
      </c>
      <c r="B4" s="99"/>
      <c r="C4" s="99"/>
      <c r="D4" s="99"/>
      <c r="E4" s="99"/>
      <c r="F4" s="99"/>
      <c r="G4" s="99"/>
      <c r="H4" s="21"/>
    </row>
    <row r="5" spans="1:8" ht="20.25" x14ac:dyDescent="0.25">
      <c r="A5" s="151" t="str">
        <f>'Информация о Чемпионате'!B3</f>
        <v xml:space="preserve">Торговое дело </v>
      </c>
      <c r="B5" s="151"/>
      <c r="C5" s="151"/>
      <c r="D5" s="151"/>
      <c r="E5" s="151"/>
      <c r="F5" s="151"/>
      <c r="G5" s="151"/>
      <c r="H5" s="23"/>
    </row>
    <row r="6" spans="1:8" ht="20.25" x14ac:dyDescent="0.25">
      <c r="A6" s="143" t="s">
        <v>14</v>
      </c>
      <c r="B6" s="148"/>
      <c r="C6" s="148"/>
      <c r="D6" s="148"/>
      <c r="E6" s="148"/>
      <c r="F6" s="148"/>
      <c r="G6" s="148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x14ac:dyDescent="0.25">
      <c r="A8" s="6">
        <v>1</v>
      </c>
      <c r="B8" s="30"/>
      <c r="C8" s="27"/>
      <c r="D8" s="31"/>
      <c r="E8" s="25"/>
      <c r="F8" s="25"/>
      <c r="G8" s="30"/>
    </row>
    <row r="9" spans="1:8" x14ac:dyDescent="0.25">
      <c r="A9" s="6">
        <v>2</v>
      </c>
      <c r="B9" s="30"/>
      <c r="C9" s="27" t="s">
        <v>127</v>
      </c>
      <c r="D9" s="31"/>
      <c r="E9" s="25"/>
      <c r="F9" s="25"/>
      <c r="G9" s="30"/>
    </row>
    <row r="10" spans="1:8" x14ac:dyDescent="0.25">
      <c r="A10" s="6">
        <v>3</v>
      </c>
      <c r="B10" s="30"/>
      <c r="C10" s="27"/>
      <c r="D10" s="32"/>
      <c r="E10" s="25"/>
      <c r="F10" s="25"/>
      <c r="G10" s="30"/>
    </row>
    <row r="11" spans="1:8" x14ac:dyDescent="0.25">
      <c r="A11" s="6">
        <v>4</v>
      </c>
      <c r="B11" s="33"/>
      <c r="C11" s="27"/>
      <c r="D11" s="34"/>
      <c r="E11" s="35"/>
      <c r="F11" s="25"/>
      <c r="G11" s="33"/>
    </row>
    <row r="12" spans="1:8" x14ac:dyDescent="0.25">
      <c r="A12" s="6">
        <v>5</v>
      </c>
      <c r="B12" s="27"/>
      <c r="C12" s="28"/>
      <c r="D12" s="29"/>
      <c r="E12" s="26"/>
      <c r="F12" s="26"/>
      <c r="G12" s="24"/>
    </row>
    <row r="13" spans="1:8" x14ac:dyDescent="0.25">
      <c r="A13" s="6">
        <v>6</v>
      </c>
      <c r="B13" s="30"/>
      <c r="C13" s="28"/>
      <c r="D13" s="29"/>
      <c r="E13" s="26"/>
      <c r="F13" s="26"/>
      <c r="G13" s="3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Metodist ZO</cp:lastModifiedBy>
  <dcterms:created xsi:type="dcterms:W3CDTF">2023-01-11T12:24:27Z</dcterms:created>
  <dcterms:modified xsi:type="dcterms:W3CDTF">2026-01-22T07:25:29Z</dcterms:modified>
</cp:coreProperties>
</file>